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67216DB1-5B40-4D0A-AA58-FAE5163738CA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<sst xmlns="http://schemas.openxmlformats.org/spreadsheetml/2006/main" count="16" uniqueCount="16">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</sst>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Normalised0.75!$A$2:$A$116</c:f>
              <c:numCache>
                <c:formatCode>General</c:formatCode>
                <c:ptCount val="11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</c:numCache>
            </c:numRef>
          </c:xVal>
          <c:yVal>
            <c:numRef>
              <c:f>Normalised0.75!$H$2:$H$116</c:f>
              <c:numCache>
                <c:formatCode>General</c:formatCode>
                <c:ptCount val="115"/>
                <c:pt idx="0">
                  <c:v>-2.7919100422345685E-4</c:v>
                </c:pt>
                <c:pt idx="1">
                  <c:v>3.1103140423857328E-3</c:v>
                </c:pt>
                <c:pt idx="2">
                  <c:v>2.2533573069690544E-3</c:v>
                </c:pt>
                <c:pt idx="3">
                  <c:v>9.7879349005389141E-3</c:v>
                </c:pt>
                <c:pt idx="4">
                  <c:v>2.110871244511954E-2</c:v>
                </c:pt>
                <c:pt idx="5">
                  <c:v>2.54671689189464E-2</c:v>
                </c:pt>
                <c:pt idx="6">
                  <c:v>2.0728375581358104E-2</c:v>
                </c:pt>
                <c:pt idx="7">
                  <c:v>2.5753789634922458E-2</c:v>
                </c:pt>
                <c:pt idx="8">
                  <c:v>3.7050562347367776E-2</c:v>
                </c:pt>
                <c:pt idx="9">
                  <c:v>4.0677659091708021E-2</c:v>
                </c:pt>
                <c:pt idx="10">
                  <c:v>4.5292499391454119E-2</c:v>
                </c:pt>
                <c:pt idx="11">
                  <c:v>5.410485832442264E-2</c:v>
                </c:pt>
                <c:pt idx="12">
                  <c:v>5.7849527285533921E-2</c:v>
                </c:pt>
                <c:pt idx="13">
                  <c:v>6.3764320843660877E-2</c:v>
                </c:pt>
                <c:pt idx="14">
                  <c:v>6.5852450927345305E-2</c:v>
                </c:pt>
                <c:pt idx="15">
                  <c:v>6.5526735676017828E-2</c:v>
                </c:pt>
                <c:pt idx="16">
                  <c:v>7.5912184581182776E-2</c:v>
                </c:pt>
                <c:pt idx="17">
                  <c:v>8.2424821538653423E-2</c:v>
                </c:pt>
                <c:pt idx="18">
                  <c:v>8.6889316100426134E-2</c:v>
                </c:pt>
                <c:pt idx="19">
                  <c:v>8.7249943809734914E-2</c:v>
                </c:pt>
                <c:pt idx="20">
                  <c:v>9.9478384931961636E-2</c:v>
                </c:pt>
                <c:pt idx="21">
                  <c:v>0.10614975792497532</c:v>
                </c:pt>
                <c:pt idx="22">
                  <c:v>0.11025964885357807</c:v>
                </c:pt>
                <c:pt idx="23">
                  <c:v>0.11198430516289619</c:v>
                </c:pt>
                <c:pt idx="24">
                  <c:v>0.11987855593113475</c:v>
                </c:pt>
                <c:pt idx="25">
                  <c:v>0.11997417041162088</c:v>
                </c:pt>
                <c:pt idx="26">
                  <c:v>0.13621956248532563</c:v>
                </c:pt>
                <c:pt idx="27">
                  <c:v>0.13628761409602189</c:v>
                </c:pt>
                <c:pt idx="28">
                  <c:v>0.14497850561740294</c:v>
                </c:pt>
                <c:pt idx="29">
                  <c:v>0.14743365710317438</c:v>
                </c:pt>
                <c:pt idx="30">
                  <c:v>0.15871749463406834</c:v>
                </c:pt>
                <c:pt idx="31">
                  <c:v>0.16461346467192503</c:v>
                </c:pt>
                <c:pt idx="32">
                  <c:v>0.16631599779305772</c:v>
                </c:pt>
                <c:pt idx="33">
                  <c:v>0.17276219523268438</c:v>
                </c:pt>
                <c:pt idx="34">
                  <c:v>0.1776374026438429</c:v>
                </c:pt>
                <c:pt idx="35">
                  <c:v>0.18914195899934336</c:v>
                </c:pt>
                <c:pt idx="36">
                  <c:v>0.1934292750747299</c:v>
                </c:pt>
                <c:pt idx="37">
                  <c:v>0.20419357501717969</c:v>
                </c:pt>
                <c:pt idx="38">
                  <c:v>0.20750136208483899</c:v>
                </c:pt>
                <c:pt idx="39">
                  <c:v>0.2184955792074188</c:v>
                </c:pt>
                <c:pt idx="40">
                  <c:v>0.21780879092881097</c:v>
                </c:pt>
                <c:pt idx="41">
                  <c:v>0.2281612835697325</c:v>
                </c:pt>
                <c:pt idx="42">
                  <c:v>0.23290125367609074</c:v>
                </c:pt>
                <c:pt idx="43">
                  <c:v>0.22758505716819866</c:v>
                </c:pt>
                <c:pt idx="44">
                  <c:v>0.23796597770887767</c:v>
                </c:pt>
                <c:pt idx="45">
                  <c:v>0.25255217658466406</c:v>
                </c:pt>
                <c:pt idx="46">
                  <c:v>0.25804931646554624</c:v>
                </c:pt>
                <c:pt idx="47">
                  <c:v>0.26703565194054713</c:v>
                </c:pt>
                <c:pt idx="48">
                  <c:v>0.26692461930038119</c:v>
                </c:pt>
                <c:pt idx="49">
                  <c:v>0.27775349452063136</c:v>
                </c:pt>
                <c:pt idx="50">
                  <c:v>0.28778375832364472</c:v>
                </c:pt>
                <c:pt idx="51">
                  <c:v>0.29078214901501093</c:v>
                </c:pt>
                <c:pt idx="52">
                  <c:v>0.30298296648394435</c:v>
                </c:pt>
                <c:pt idx="53">
                  <c:v>0.30691796641320335</c:v>
                </c:pt>
                <c:pt idx="54">
                  <c:v>0.31144936970549031</c:v>
                </c:pt>
                <c:pt idx="55">
                  <c:v>0.31968454525771822</c:v>
                </c:pt>
                <c:pt idx="56">
                  <c:v>0.31590835242871151</c:v>
                </c:pt>
                <c:pt idx="57">
                  <c:v>0.33488809307022493</c:v>
                </c:pt>
                <c:pt idx="58">
                  <c:v>0.32679676701897048</c:v>
                </c:pt>
                <c:pt idx="59">
                  <c:v>0.34259070236647865</c:v>
                </c:pt>
                <c:pt idx="60">
                  <c:v>0.35213185172110589</c:v>
                </c:pt>
                <c:pt idx="61">
                  <c:v>0.3589586535659357</c:v>
                </c:pt>
                <c:pt idx="62">
                  <c:v>0.36055676965415817</c:v>
                </c:pt>
                <c:pt idx="63">
                  <c:v>0.37380695464730263</c:v>
                </c:pt>
                <c:pt idx="64">
                  <c:v>0.37057018176168038</c:v>
                </c:pt>
                <c:pt idx="65">
                  <c:v>0.373200795922217</c:v>
                </c:pt>
                <c:pt idx="66">
                  <c:v>0.38990049025762341</c:v>
                </c:pt>
                <c:pt idx="67">
                  <c:v>0.40100618415369932</c:v>
                </c:pt>
                <c:pt idx="68">
                  <c:v>0.40235545909664894</c:v>
                </c:pt>
                <c:pt idx="69">
                  <c:v>0.41346132247090817</c:v>
                </c:pt>
                <c:pt idx="70">
                  <c:v>0.40765582151190483</c:v>
                </c:pt>
                <c:pt idx="71">
                  <c:v>0.42057191292070628</c:v>
                </c:pt>
                <c:pt idx="72">
                  <c:v>0.4182650554109692</c:v>
                </c:pt>
                <c:pt idx="73">
                  <c:v>0.4208054911259182</c:v>
                </c:pt>
                <c:pt idx="74">
                  <c:v>0.44560409418345642</c:v>
                </c:pt>
                <c:pt idx="75">
                  <c:v>0.44191130937452816</c:v>
                </c:pt>
                <c:pt idx="76">
                  <c:v>0.45233435098879266</c:v>
                </c:pt>
                <c:pt idx="77">
                  <c:v>0.45207979708104784</c:v>
                </c:pt>
                <c:pt idx="78">
                  <c:v>0.47095974946388053</c:v>
                </c:pt>
                <c:pt idx="79">
                  <c:v>0.48281438698453855</c:v>
                </c:pt>
                <c:pt idx="80">
                  <c:v>0.47257228830143394</c:v>
                </c:pt>
                <c:pt idx="81">
                  <c:v>0.48855221478942779</c:v>
                </c:pt>
                <c:pt idx="82">
                  <c:v>0.48813530820961065</c:v>
                </c:pt>
                <c:pt idx="83">
                  <c:v>0.50500688489838474</c:v>
                </c:pt>
                <c:pt idx="84">
                  <c:v>0.51248333697857429</c:v>
                </c:pt>
                <c:pt idx="85">
                  <c:v>0.51750879525744231</c:v>
                </c:pt>
                <c:pt idx="86">
                  <c:v>0.51457892963557794</c:v>
                </c:pt>
                <c:pt idx="87">
                  <c:v>0.52211405873038397</c:v>
                </c:pt>
                <c:pt idx="88">
                  <c:v>0.53432600300634159</c:v>
                </c:pt>
                <c:pt idx="89">
                  <c:v>0.54523232922298659</c:v>
                </c:pt>
                <c:pt idx="90">
                  <c:v>0.55220490433812985</c:v>
                </c:pt>
                <c:pt idx="91">
                  <c:v>0.54235132811171238</c:v>
                </c:pt>
                <c:pt idx="92">
                  <c:v>0.5500428748998637</c:v>
                </c:pt>
                <c:pt idx="93">
                  <c:v>0.56598361041202516</c:v>
                </c:pt>
                <c:pt idx="94">
                  <c:v>0.57290780217688031</c:v>
                </c:pt>
                <c:pt idx="95">
                  <c:v>0.57613753527624334</c:v>
                </c:pt>
                <c:pt idx="96">
                  <c:v>0.58799410941317365</c:v>
                </c:pt>
                <c:pt idx="97">
                  <c:v>0.59027164567128365</c:v>
                </c:pt>
                <c:pt idx="98">
                  <c:v>0.60943693799720622</c:v>
                </c:pt>
                <c:pt idx="99">
                  <c:v>0.59645352252214789</c:v>
                </c:pt>
                <c:pt idx="100">
                  <c:v>0.60016571937708796</c:v>
                </c:pt>
                <c:pt idx="101">
                  <c:v>0.59879726427646407</c:v>
                </c:pt>
                <c:pt idx="102">
                  <c:v>0.62782803862356051</c:v>
                </c:pt>
                <c:pt idx="103">
                  <c:v>0.6205099412856524</c:v>
                </c:pt>
                <c:pt idx="104">
                  <c:v>0.62936548972277595</c:v>
                </c:pt>
                <c:pt idx="105">
                  <c:v>0.63977385084614069</c:v>
                </c:pt>
                <c:pt idx="106">
                  <c:v>0.64627397517561125</c:v>
                </c:pt>
                <c:pt idx="107">
                  <c:v>0.6441404789239269</c:v>
                </c:pt>
                <c:pt idx="108">
                  <c:v>0.67045199452858262</c:v>
                </c:pt>
                <c:pt idx="109">
                  <c:v>0.6604120584169626</c:v>
                </c:pt>
                <c:pt idx="110">
                  <c:v>0.66520323036437412</c:v>
                </c:pt>
                <c:pt idx="111">
                  <c:v>0.66483768777758101</c:v>
                </c:pt>
                <c:pt idx="112">
                  <c:v>0.68572242723186994</c:v>
                </c:pt>
                <c:pt idx="113">
                  <c:v>0.70002641385434405</c:v>
                </c:pt>
                <c:pt idx="114">
                  <c:v>0.70269812894756578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Normalised0.75!$A$2:$A$148</c:f>
              <c:numCache>
                <c:formatCode>General</c:formatCode>
                <c:ptCount val="14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</c:numCache>
            </c:numRef>
          </c:xVal>
          <c:yVal>
            <c:numRef>
              <c:f>Normalised0.75!$H$2:$H$148</c:f>
              <c:numCache>
                <c:formatCode>General</c:formatCode>
                <c:ptCount val="147"/>
                <c:pt idx="0">
                  <c:v>-2.7919100422345685E-4</c:v>
                </c:pt>
                <c:pt idx="1">
                  <c:v>3.1103140423857328E-3</c:v>
                </c:pt>
                <c:pt idx="2">
                  <c:v>2.2533573069690544E-3</c:v>
                </c:pt>
                <c:pt idx="3">
                  <c:v>9.7879349005389141E-3</c:v>
                </c:pt>
                <c:pt idx="4">
                  <c:v>2.110871244511954E-2</c:v>
                </c:pt>
                <c:pt idx="5">
                  <c:v>2.54671689189464E-2</c:v>
                </c:pt>
                <c:pt idx="6">
                  <c:v>2.0728375581358104E-2</c:v>
                </c:pt>
                <c:pt idx="7">
                  <c:v>2.5753789634922458E-2</c:v>
                </c:pt>
                <c:pt idx="8">
                  <c:v>3.7050562347367776E-2</c:v>
                </c:pt>
                <c:pt idx="9">
                  <c:v>4.0677659091708021E-2</c:v>
                </c:pt>
                <c:pt idx="10">
                  <c:v>4.5292499391454119E-2</c:v>
                </c:pt>
                <c:pt idx="11">
                  <c:v>5.410485832442264E-2</c:v>
                </c:pt>
                <c:pt idx="12">
                  <c:v>5.7849527285533921E-2</c:v>
                </c:pt>
                <c:pt idx="13">
                  <c:v>6.3764320843660877E-2</c:v>
                </c:pt>
                <c:pt idx="14">
                  <c:v>6.5852450927345305E-2</c:v>
                </c:pt>
                <c:pt idx="15">
                  <c:v>6.5526735676017828E-2</c:v>
                </c:pt>
                <c:pt idx="16">
                  <c:v>7.5912184581182776E-2</c:v>
                </c:pt>
                <c:pt idx="17">
                  <c:v>8.2424821538653423E-2</c:v>
                </c:pt>
                <c:pt idx="18">
                  <c:v>8.6889316100426134E-2</c:v>
                </c:pt>
                <c:pt idx="19">
                  <c:v>8.7249943809734914E-2</c:v>
                </c:pt>
                <c:pt idx="20">
                  <c:v>9.9478384931961636E-2</c:v>
                </c:pt>
                <c:pt idx="21">
                  <c:v>0.10614975792497532</c:v>
                </c:pt>
                <c:pt idx="22">
                  <c:v>0.11025964885357807</c:v>
                </c:pt>
                <c:pt idx="23">
                  <c:v>0.11198430516289619</c:v>
                </c:pt>
                <c:pt idx="24">
                  <c:v>0.11987855593113475</c:v>
                </c:pt>
                <c:pt idx="25">
                  <c:v>0.11997417041162088</c:v>
                </c:pt>
                <c:pt idx="26">
                  <c:v>0.13621956248532563</c:v>
                </c:pt>
                <c:pt idx="27">
                  <c:v>0.13628761409602189</c:v>
                </c:pt>
                <c:pt idx="28">
                  <c:v>0.14497850561740294</c:v>
                </c:pt>
                <c:pt idx="29">
                  <c:v>0.14743365710317438</c:v>
                </c:pt>
                <c:pt idx="30">
                  <c:v>0.15871749463406834</c:v>
                </c:pt>
                <c:pt idx="31">
                  <c:v>0.16461346467192503</c:v>
                </c:pt>
                <c:pt idx="32">
                  <c:v>0.16631599779305772</c:v>
                </c:pt>
                <c:pt idx="33">
                  <c:v>0.17276219523268438</c:v>
                </c:pt>
                <c:pt idx="34">
                  <c:v>0.1776374026438429</c:v>
                </c:pt>
                <c:pt idx="35">
                  <c:v>0.18914195899934336</c:v>
                </c:pt>
                <c:pt idx="36">
                  <c:v>0.1934292750747299</c:v>
                </c:pt>
                <c:pt idx="37">
                  <c:v>0.20419357501717969</c:v>
                </c:pt>
                <c:pt idx="38">
                  <c:v>0.20750136208483899</c:v>
                </c:pt>
                <c:pt idx="39">
                  <c:v>0.2184955792074188</c:v>
                </c:pt>
                <c:pt idx="40">
                  <c:v>0.21780879092881097</c:v>
                </c:pt>
                <c:pt idx="41">
                  <c:v>0.2281612835697325</c:v>
                </c:pt>
                <c:pt idx="42">
                  <c:v>0.23290125367609074</c:v>
                </c:pt>
                <c:pt idx="43">
                  <c:v>0.22758505716819866</c:v>
                </c:pt>
                <c:pt idx="44">
                  <c:v>0.23796597770887767</c:v>
                </c:pt>
                <c:pt idx="45">
                  <c:v>0.25255217658466406</c:v>
                </c:pt>
                <c:pt idx="46">
                  <c:v>0.25804931646554624</c:v>
                </c:pt>
                <c:pt idx="47">
                  <c:v>0.26703565194054713</c:v>
                </c:pt>
                <c:pt idx="48">
                  <c:v>0.26692461930038119</c:v>
                </c:pt>
                <c:pt idx="49">
                  <c:v>0.27775349452063136</c:v>
                </c:pt>
                <c:pt idx="50">
                  <c:v>0.28778375832364472</c:v>
                </c:pt>
                <c:pt idx="51">
                  <c:v>0.29078214901501093</c:v>
                </c:pt>
                <c:pt idx="52">
                  <c:v>0.30298296648394435</c:v>
                </c:pt>
                <c:pt idx="53">
                  <c:v>0.30691796641320335</c:v>
                </c:pt>
                <c:pt idx="54">
                  <c:v>0.31144936970549031</c:v>
                </c:pt>
                <c:pt idx="55">
                  <c:v>0.31968454525771822</c:v>
                </c:pt>
                <c:pt idx="56">
                  <c:v>0.31590835242871151</c:v>
                </c:pt>
                <c:pt idx="57">
                  <c:v>0.33488809307022493</c:v>
                </c:pt>
                <c:pt idx="58">
                  <c:v>0.32679676701897048</c:v>
                </c:pt>
                <c:pt idx="59">
                  <c:v>0.34259070236647865</c:v>
                </c:pt>
                <c:pt idx="60">
                  <c:v>0.35213185172110589</c:v>
                </c:pt>
                <c:pt idx="61">
                  <c:v>0.3589586535659357</c:v>
                </c:pt>
                <c:pt idx="62">
                  <c:v>0.36055676965415817</c:v>
                </c:pt>
                <c:pt idx="63">
                  <c:v>0.37380695464730263</c:v>
                </c:pt>
                <c:pt idx="64">
                  <c:v>0.37057018176168038</c:v>
                </c:pt>
                <c:pt idx="65">
                  <c:v>0.373200795922217</c:v>
                </c:pt>
                <c:pt idx="66">
                  <c:v>0.38990049025762341</c:v>
                </c:pt>
                <c:pt idx="67">
                  <c:v>0.40100618415369932</c:v>
                </c:pt>
                <c:pt idx="68">
                  <c:v>0.40235545909664894</c:v>
                </c:pt>
                <c:pt idx="69">
                  <c:v>0.41346132247090817</c:v>
                </c:pt>
                <c:pt idx="70">
                  <c:v>0.40765582151190483</c:v>
                </c:pt>
                <c:pt idx="71">
                  <c:v>0.42057191292070628</c:v>
                </c:pt>
                <c:pt idx="72">
                  <c:v>0.4182650554109692</c:v>
                </c:pt>
                <c:pt idx="73">
                  <c:v>0.4208054911259182</c:v>
                </c:pt>
                <c:pt idx="74">
                  <c:v>0.44560409418345642</c:v>
                </c:pt>
                <c:pt idx="75">
                  <c:v>0.44191130937452816</c:v>
                </c:pt>
                <c:pt idx="76">
                  <c:v>0.45233435098879266</c:v>
                </c:pt>
                <c:pt idx="77">
                  <c:v>0.45207979708104784</c:v>
                </c:pt>
                <c:pt idx="78">
                  <c:v>0.47095974946388053</c:v>
                </c:pt>
                <c:pt idx="79">
                  <c:v>0.48281438698453855</c:v>
                </c:pt>
                <c:pt idx="80">
                  <c:v>0.47257228830143394</c:v>
                </c:pt>
                <c:pt idx="81">
                  <c:v>0.48855221478942779</c:v>
                </c:pt>
                <c:pt idx="82">
                  <c:v>0.48813530820961065</c:v>
                </c:pt>
                <c:pt idx="83">
                  <c:v>0.50500688489838474</c:v>
                </c:pt>
                <c:pt idx="84">
                  <c:v>0.51248333697857429</c:v>
                </c:pt>
                <c:pt idx="85">
                  <c:v>0.51750879525744231</c:v>
                </c:pt>
                <c:pt idx="86">
                  <c:v>0.51457892963557794</c:v>
                </c:pt>
                <c:pt idx="87">
                  <c:v>0.52211405873038397</c:v>
                </c:pt>
                <c:pt idx="88">
                  <c:v>0.53432600300634159</c:v>
                </c:pt>
                <c:pt idx="89">
                  <c:v>0.54523232922298659</c:v>
                </c:pt>
                <c:pt idx="90">
                  <c:v>0.55220490433812985</c:v>
                </c:pt>
                <c:pt idx="91">
                  <c:v>0.54235132811171238</c:v>
                </c:pt>
                <c:pt idx="92">
                  <c:v>0.5500428748998637</c:v>
                </c:pt>
                <c:pt idx="93">
                  <c:v>0.56598361041202516</c:v>
                </c:pt>
                <c:pt idx="94">
                  <c:v>0.57290780217688031</c:v>
                </c:pt>
                <c:pt idx="95">
                  <c:v>0.57613753527624334</c:v>
                </c:pt>
                <c:pt idx="96">
                  <c:v>0.58799410941317365</c:v>
                </c:pt>
                <c:pt idx="97">
                  <c:v>0.59027164567128365</c:v>
                </c:pt>
                <c:pt idx="98">
                  <c:v>0.60943693799720622</c:v>
                </c:pt>
                <c:pt idx="99">
                  <c:v>0.59645352252214789</c:v>
                </c:pt>
                <c:pt idx="100">
                  <c:v>0.60016571937708796</c:v>
                </c:pt>
                <c:pt idx="101">
                  <c:v>0.59879726427646407</c:v>
                </c:pt>
                <c:pt idx="102">
                  <c:v>0.62782803862356051</c:v>
                </c:pt>
                <c:pt idx="103">
                  <c:v>0.6205099412856524</c:v>
                </c:pt>
                <c:pt idx="104">
                  <c:v>0.62936548972277595</c:v>
                </c:pt>
                <c:pt idx="105">
                  <c:v>0.63977385084614069</c:v>
                </c:pt>
                <c:pt idx="106">
                  <c:v>0.64627397517561125</c:v>
                </c:pt>
                <c:pt idx="107">
                  <c:v>0.6441404789239269</c:v>
                </c:pt>
                <c:pt idx="108">
                  <c:v>0.67045199452858262</c:v>
                </c:pt>
                <c:pt idx="109">
                  <c:v>0.6604120584169626</c:v>
                </c:pt>
                <c:pt idx="110">
                  <c:v>0.66520323036437412</c:v>
                </c:pt>
                <c:pt idx="111">
                  <c:v>0.66483768777758101</c:v>
                </c:pt>
                <c:pt idx="112">
                  <c:v>0.68572242723186994</c:v>
                </c:pt>
                <c:pt idx="113">
                  <c:v>0.70002641385434405</c:v>
                </c:pt>
                <c:pt idx="114">
                  <c:v>0.70269812894756578</c:v>
                </c:pt>
                <c:pt idx="115">
                  <c:v>0.71760167293817212</c:v>
                </c:pt>
                <c:pt idx="116">
                  <c:v>0.72864929162819203</c:v>
                </c:pt>
                <c:pt idx="117">
                  <c:v>0.72997906761318543</c:v>
                </c:pt>
                <c:pt idx="118">
                  <c:v>0.72144642097787715</c:v>
                </c:pt>
                <c:pt idx="119">
                  <c:v>0.72937601458807033</c:v>
                </c:pt>
                <c:pt idx="120">
                  <c:v>0.74184850504688382</c:v>
                </c:pt>
                <c:pt idx="121">
                  <c:v>0.75741242873894721</c:v>
                </c:pt>
                <c:pt idx="122">
                  <c:v>0.79318160766450796</c:v>
                </c:pt>
                <c:pt idx="123">
                  <c:v>0.84043314545290082</c:v>
                </c:pt>
                <c:pt idx="124">
                  <c:v>0.86038763045156974</c:v>
                </c:pt>
                <c:pt idx="125">
                  <c:v>0.87473823004856965</c:v>
                </c:pt>
                <c:pt idx="126">
                  <c:v>0.89787942257535247</c:v>
                </c:pt>
                <c:pt idx="127">
                  <c:v>0.9048394928346627</c:v>
                </c:pt>
                <c:pt idx="128">
                  <c:v>0.93476974964345694</c:v>
                </c:pt>
                <c:pt idx="129">
                  <c:v>0.98462384715953344</c:v>
                </c:pt>
                <c:pt idx="130">
                  <c:v>0.97392407511889889</c:v>
                </c:pt>
                <c:pt idx="131">
                  <c:v>0.99069787499698569</c:v>
                </c:pt>
                <c:pt idx="132">
                  <c:v>1.0312078499389647</c:v>
                </c:pt>
                <c:pt idx="133">
                  <c:v>1.0654466149473616</c:v>
                </c:pt>
                <c:pt idx="134">
                  <c:v>1.0983584004277291</c:v>
                </c:pt>
                <c:pt idx="135">
                  <c:v>1.1086744888580089</c:v>
                </c:pt>
                <c:pt idx="136">
                  <c:v>1.133703215082589</c:v>
                </c:pt>
                <c:pt idx="137">
                  <c:v>1.2037028255391895</c:v>
                </c:pt>
                <c:pt idx="138">
                  <c:v>1.1389944993924608</c:v>
                </c:pt>
                <c:pt idx="139">
                  <c:v>1.1969481893889715</c:v>
                </c:pt>
                <c:pt idx="140">
                  <c:v>1.2102157777942644</c:v>
                </c:pt>
                <c:pt idx="141">
                  <c:v>1.2662876826538723</c:v>
                </c:pt>
                <c:pt idx="142">
                  <c:v>1.2873095836628818</c:v>
                </c:pt>
                <c:pt idx="143">
                  <c:v>1.3108536641058743</c:v>
                </c:pt>
                <c:pt idx="144">
                  <c:v>1.3107262660371577</c:v>
                </c:pt>
                <c:pt idx="145">
                  <c:v>1.4029284492893694</c:v>
                </c:pt>
                <c:pt idx="146">
                  <c:v>1.3873627064053071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Normalised0.75!$A$2:$A$189</c:f>
              <c:numCache>
                <c:formatCode>General</c:formatCode>
                <c:ptCount val="18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</c:numCache>
            </c:numRef>
          </c:xVal>
          <c:yVal>
            <c:numRef>
              <c:f>Normalised0.75!$H$2:$H$189</c:f>
              <c:numCache>
                <c:formatCode>General</c:formatCode>
                <c:ptCount val="188"/>
                <c:pt idx="0">
                  <c:v>-2.7919100422345685E-4</c:v>
                </c:pt>
                <c:pt idx="1">
                  <c:v>3.1103140423857328E-3</c:v>
                </c:pt>
                <c:pt idx="2">
                  <c:v>2.2533573069690544E-3</c:v>
                </c:pt>
                <c:pt idx="3">
                  <c:v>9.7879349005389141E-3</c:v>
                </c:pt>
                <c:pt idx="4">
                  <c:v>2.110871244511954E-2</c:v>
                </c:pt>
                <c:pt idx="5">
                  <c:v>2.54671689189464E-2</c:v>
                </c:pt>
                <c:pt idx="6">
                  <c:v>2.0728375581358104E-2</c:v>
                </c:pt>
                <c:pt idx="7">
                  <c:v>2.5753789634922458E-2</c:v>
                </c:pt>
                <c:pt idx="8">
                  <c:v>3.7050562347367776E-2</c:v>
                </c:pt>
                <c:pt idx="9">
                  <c:v>4.0677659091708021E-2</c:v>
                </c:pt>
                <c:pt idx="10">
                  <c:v>4.5292499391454119E-2</c:v>
                </c:pt>
                <c:pt idx="11">
                  <c:v>5.410485832442264E-2</c:v>
                </c:pt>
                <c:pt idx="12">
                  <c:v>5.7849527285533921E-2</c:v>
                </c:pt>
                <c:pt idx="13">
                  <c:v>6.3764320843660877E-2</c:v>
                </c:pt>
                <c:pt idx="14">
                  <c:v>6.5852450927345305E-2</c:v>
                </c:pt>
                <c:pt idx="15">
                  <c:v>6.5526735676017828E-2</c:v>
                </c:pt>
                <c:pt idx="16">
                  <c:v>7.5912184581182776E-2</c:v>
                </c:pt>
                <c:pt idx="17">
                  <c:v>8.2424821538653423E-2</c:v>
                </c:pt>
                <c:pt idx="18">
                  <c:v>8.6889316100426134E-2</c:v>
                </c:pt>
                <c:pt idx="19">
                  <c:v>8.7249943809734914E-2</c:v>
                </c:pt>
                <c:pt idx="20">
                  <c:v>9.9478384931961636E-2</c:v>
                </c:pt>
                <c:pt idx="21">
                  <c:v>0.10614975792497532</c:v>
                </c:pt>
                <c:pt idx="22">
                  <c:v>0.11025964885357807</c:v>
                </c:pt>
                <c:pt idx="23">
                  <c:v>0.11198430516289619</c:v>
                </c:pt>
                <c:pt idx="24">
                  <c:v>0.11987855593113475</c:v>
                </c:pt>
                <c:pt idx="25">
                  <c:v>0.11997417041162088</c:v>
                </c:pt>
                <c:pt idx="26">
                  <c:v>0.13621956248532563</c:v>
                </c:pt>
                <c:pt idx="27">
                  <c:v>0.13628761409602189</c:v>
                </c:pt>
                <c:pt idx="28">
                  <c:v>0.14497850561740294</c:v>
                </c:pt>
                <c:pt idx="29">
                  <c:v>0.14743365710317438</c:v>
                </c:pt>
                <c:pt idx="30">
                  <c:v>0.15871749463406834</c:v>
                </c:pt>
                <c:pt idx="31">
                  <c:v>0.16461346467192503</c:v>
                </c:pt>
                <c:pt idx="32">
                  <c:v>0.16631599779305772</c:v>
                </c:pt>
                <c:pt idx="33">
                  <c:v>0.17276219523268438</c:v>
                </c:pt>
                <c:pt idx="34">
                  <c:v>0.1776374026438429</c:v>
                </c:pt>
                <c:pt idx="35">
                  <c:v>0.18914195899934336</c:v>
                </c:pt>
                <c:pt idx="36">
                  <c:v>0.1934292750747299</c:v>
                </c:pt>
                <c:pt idx="37">
                  <c:v>0.20419357501717969</c:v>
                </c:pt>
                <c:pt idx="38">
                  <c:v>0.20750136208483899</c:v>
                </c:pt>
                <c:pt idx="39">
                  <c:v>0.2184955792074188</c:v>
                </c:pt>
                <c:pt idx="40">
                  <c:v>0.21780879092881097</c:v>
                </c:pt>
                <c:pt idx="41">
                  <c:v>0.2281612835697325</c:v>
                </c:pt>
                <c:pt idx="42">
                  <c:v>0.23290125367609074</c:v>
                </c:pt>
                <c:pt idx="43">
                  <c:v>0.22758505716819866</c:v>
                </c:pt>
                <c:pt idx="44">
                  <c:v>0.23796597770887767</c:v>
                </c:pt>
                <c:pt idx="45">
                  <c:v>0.25255217658466406</c:v>
                </c:pt>
                <c:pt idx="46">
                  <c:v>0.25804931646554624</c:v>
                </c:pt>
                <c:pt idx="47">
                  <c:v>0.26703565194054713</c:v>
                </c:pt>
                <c:pt idx="48">
                  <c:v>0.26692461930038119</c:v>
                </c:pt>
                <c:pt idx="49">
                  <c:v>0.27775349452063136</c:v>
                </c:pt>
                <c:pt idx="50">
                  <c:v>0.28778375832364472</c:v>
                </c:pt>
                <c:pt idx="51">
                  <c:v>0.29078214901501093</c:v>
                </c:pt>
                <c:pt idx="52">
                  <c:v>0.30298296648394435</c:v>
                </c:pt>
                <c:pt idx="53">
                  <c:v>0.30691796641320335</c:v>
                </c:pt>
                <c:pt idx="54">
                  <c:v>0.31144936970549031</c:v>
                </c:pt>
                <c:pt idx="55">
                  <c:v>0.31968454525771822</c:v>
                </c:pt>
                <c:pt idx="56">
                  <c:v>0.31590835242871151</c:v>
                </c:pt>
                <c:pt idx="57">
                  <c:v>0.33488809307022493</c:v>
                </c:pt>
                <c:pt idx="58">
                  <c:v>0.32679676701897048</c:v>
                </c:pt>
                <c:pt idx="59">
                  <c:v>0.34259070236647865</c:v>
                </c:pt>
                <c:pt idx="60">
                  <c:v>0.35213185172110589</c:v>
                </c:pt>
                <c:pt idx="61">
                  <c:v>0.3589586535659357</c:v>
                </c:pt>
                <c:pt idx="62">
                  <c:v>0.36055676965415817</c:v>
                </c:pt>
                <c:pt idx="63">
                  <c:v>0.37380695464730263</c:v>
                </c:pt>
                <c:pt idx="64">
                  <c:v>0.37057018176168038</c:v>
                </c:pt>
                <c:pt idx="65">
                  <c:v>0.373200795922217</c:v>
                </c:pt>
                <c:pt idx="66">
                  <c:v>0.38990049025762341</c:v>
                </c:pt>
                <c:pt idx="67">
                  <c:v>0.40100618415369932</c:v>
                </c:pt>
                <c:pt idx="68">
                  <c:v>0.40235545909664894</c:v>
                </c:pt>
                <c:pt idx="69">
                  <c:v>0.41346132247090817</c:v>
                </c:pt>
                <c:pt idx="70">
                  <c:v>0.40765582151190483</c:v>
                </c:pt>
                <c:pt idx="71">
                  <c:v>0.42057191292070628</c:v>
                </c:pt>
                <c:pt idx="72">
                  <c:v>0.4182650554109692</c:v>
                </c:pt>
                <c:pt idx="73">
                  <c:v>0.4208054911259182</c:v>
                </c:pt>
                <c:pt idx="74">
                  <c:v>0.44560409418345642</c:v>
                </c:pt>
                <c:pt idx="75">
                  <c:v>0.44191130937452816</c:v>
                </c:pt>
                <c:pt idx="76">
                  <c:v>0.45233435098879266</c:v>
                </c:pt>
                <c:pt idx="77">
                  <c:v>0.45207979708104784</c:v>
                </c:pt>
                <c:pt idx="78">
                  <c:v>0.47095974946388053</c:v>
                </c:pt>
                <c:pt idx="79">
                  <c:v>0.48281438698453855</c:v>
                </c:pt>
                <c:pt idx="80">
                  <c:v>0.47257228830143394</c:v>
                </c:pt>
                <c:pt idx="81">
                  <c:v>0.48855221478942779</c:v>
                </c:pt>
                <c:pt idx="82">
                  <c:v>0.48813530820961065</c:v>
                </c:pt>
                <c:pt idx="83">
                  <c:v>0.50500688489838474</c:v>
                </c:pt>
                <c:pt idx="84">
                  <c:v>0.51248333697857429</c:v>
                </c:pt>
                <c:pt idx="85">
                  <c:v>0.51750879525744231</c:v>
                </c:pt>
                <c:pt idx="86">
                  <c:v>0.51457892963557794</c:v>
                </c:pt>
                <c:pt idx="87">
                  <c:v>0.52211405873038397</c:v>
                </c:pt>
                <c:pt idx="88">
                  <c:v>0.53432600300634159</c:v>
                </c:pt>
                <c:pt idx="89">
                  <c:v>0.54523232922298659</c:v>
                </c:pt>
                <c:pt idx="90">
                  <c:v>0.55220490433812985</c:v>
                </c:pt>
                <c:pt idx="91">
                  <c:v>0.54235132811171238</c:v>
                </c:pt>
                <c:pt idx="92">
                  <c:v>0.5500428748998637</c:v>
                </c:pt>
                <c:pt idx="93">
                  <c:v>0.56598361041202516</c:v>
                </c:pt>
                <c:pt idx="94">
                  <c:v>0.57290780217688031</c:v>
                </c:pt>
                <c:pt idx="95">
                  <c:v>0.57613753527624334</c:v>
                </c:pt>
                <c:pt idx="96">
                  <c:v>0.58799410941317365</c:v>
                </c:pt>
                <c:pt idx="97">
                  <c:v>0.59027164567128365</c:v>
                </c:pt>
                <c:pt idx="98">
                  <c:v>0.60943693799720622</c:v>
                </c:pt>
                <c:pt idx="99">
                  <c:v>0.59645352252214789</c:v>
                </c:pt>
                <c:pt idx="100">
                  <c:v>0.60016571937708796</c:v>
                </c:pt>
                <c:pt idx="101">
                  <c:v>0.59879726427646407</c:v>
                </c:pt>
                <c:pt idx="102">
                  <c:v>0.62782803862356051</c:v>
                </c:pt>
                <c:pt idx="103">
                  <c:v>0.6205099412856524</c:v>
                </c:pt>
                <c:pt idx="104">
                  <c:v>0.62936548972277595</c:v>
                </c:pt>
                <c:pt idx="105">
                  <c:v>0.63977385084614069</c:v>
                </c:pt>
                <c:pt idx="106">
                  <c:v>0.64627397517561125</c:v>
                </c:pt>
                <c:pt idx="107">
                  <c:v>0.6441404789239269</c:v>
                </c:pt>
                <c:pt idx="108">
                  <c:v>0.67045199452858262</c:v>
                </c:pt>
                <c:pt idx="109">
                  <c:v>0.6604120584169626</c:v>
                </c:pt>
                <c:pt idx="110">
                  <c:v>0.66520323036437412</c:v>
                </c:pt>
                <c:pt idx="111">
                  <c:v>0.66483768777758101</c:v>
                </c:pt>
                <c:pt idx="112">
                  <c:v>0.68572242723186994</c:v>
                </c:pt>
                <c:pt idx="113">
                  <c:v>0.70002641385434405</c:v>
                </c:pt>
                <c:pt idx="114">
                  <c:v>0.70269812894756578</c:v>
                </c:pt>
                <c:pt idx="115">
                  <c:v>0.71760167293817212</c:v>
                </c:pt>
                <c:pt idx="116">
                  <c:v>0.72864929162819203</c:v>
                </c:pt>
                <c:pt idx="117">
                  <c:v>0.72997906761318543</c:v>
                </c:pt>
                <c:pt idx="118">
                  <c:v>0.72144642097787715</c:v>
                </c:pt>
                <c:pt idx="119">
                  <c:v>0.72937601458807033</c:v>
                </c:pt>
                <c:pt idx="120">
                  <c:v>0.74184850504688382</c:v>
                </c:pt>
                <c:pt idx="121">
                  <c:v>0.75741242873894721</c:v>
                </c:pt>
                <c:pt idx="122">
                  <c:v>0.79318160766450796</c:v>
                </c:pt>
                <c:pt idx="123">
                  <c:v>0.84043314545290082</c:v>
                </c:pt>
                <c:pt idx="124">
                  <c:v>0.86038763045156974</c:v>
                </c:pt>
                <c:pt idx="125">
                  <c:v>0.87473823004856965</c:v>
                </c:pt>
                <c:pt idx="126">
                  <c:v>0.89787942257535247</c:v>
                </c:pt>
                <c:pt idx="127">
                  <c:v>0.9048394928346627</c:v>
                </c:pt>
                <c:pt idx="128">
                  <c:v>0.93476974964345694</c:v>
                </c:pt>
                <c:pt idx="129">
                  <c:v>0.98462384715953344</c:v>
                </c:pt>
                <c:pt idx="130">
                  <c:v>0.97392407511889889</c:v>
                </c:pt>
                <c:pt idx="131">
                  <c:v>0.99069787499698569</c:v>
                </c:pt>
                <c:pt idx="132">
                  <c:v>1.0312078499389647</c:v>
                </c:pt>
                <c:pt idx="133">
                  <c:v>1.0654466149473616</c:v>
                </c:pt>
                <c:pt idx="134">
                  <c:v>1.0983584004277291</c:v>
                </c:pt>
                <c:pt idx="135">
                  <c:v>1.1086744888580089</c:v>
                </c:pt>
                <c:pt idx="136">
                  <c:v>1.133703215082589</c:v>
                </c:pt>
                <c:pt idx="137">
                  <c:v>1.2037028255391895</c:v>
                </c:pt>
                <c:pt idx="138">
                  <c:v>1.1389944993924608</c:v>
                </c:pt>
                <c:pt idx="139">
                  <c:v>1.1969481893889715</c:v>
                </c:pt>
                <c:pt idx="140">
                  <c:v>1.2102157777942644</c:v>
                </c:pt>
                <c:pt idx="141">
                  <c:v>1.2662876826538723</c:v>
                </c:pt>
                <c:pt idx="142">
                  <c:v>1.2873095836628818</c:v>
                </c:pt>
                <c:pt idx="143">
                  <c:v>1.3108536641058743</c:v>
                </c:pt>
                <c:pt idx="144">
                  <c:v>1.3107262660371577</c:v>
                </c:pt>
                <c:pt idx="145">
                  <c:v>1.4029284492893694</c:v>
                </c:pt>
                <c:pt idx="146">
                  <c:v>1.3873627064053071</c:v>
                </c:pt>
                <c:pt idx="147">
                  <c:v>1.3604189616580111</c:v>
                </c:pt>
                <c:pt idx="148">
                  <c:v>1.4609826943406452</c:v>
                </c:pt>
                <c:pt idx="149">
                  <c:v>1.447773762277379</c:v>
                </c:pt>
                <c:pt idx="150">
                  <c:v>1.4467143584215947</c:v>
                </c:pt>
                <c:pt idx="151">
                  <c:v>1.4360735059956224</c:v>
                </c:pt>
                <c:pt idx="152">
                  <c:v>1.5060645972969491</c:v>
                </c:pt>
                <c:pt idx="153">
                  <c:v>1.4976516881316193</c:v>
                </c:pt>
                <c:pt idx="154">
                  <c:v>1.5124017628998565</c:v>
                </c:pt>
                <c:pt idx="155">
                  <c:v>1.5533257727192959</c:v>
                </c:pt>
                <c:pt idx="156">
                  <c:v>1.5621016620603461</c:v>
                </c:pt>
                <c:pt idx="157">
                  <c:v>1.6603055348408386</c:v>
                </c:pt>
                <c:pt idx="158">
                  <c:v>1.6061082016296915</c:v>
                </c:pt>
                <c:pt idx="159">
                  <c:v>1.6704013081476052</c:v>
                </c:pt>
                <c:pt idx="160">
                  <c:v>1.7412886900762479</c:v>
                </c:pt>
                <c:pt idx="161">
                  <c:v>1.7486777209760489</c:v>
                </c:pt>
                <c:pt idx="162">
                  <c:v>1.7914615565492538</c:v>
                </c:pt>
                <c:pt idx="163">
                  <c:v>1.8270836029224875</c:v>
                </c:pt>
                <c:pt idx="164">
                  <c:v>1.7971551189073873</c:v>
                </c:pt>
                <c:pt idx="165">
                  <c:v>1.8698716023855229</c:v>
                </c:pt>
                <c:pt idx="166">
                  <c:v>1.9507315332866619</c:v>
                </c:pt>
                <c:pt idx="167">
                  <c:v>1.8241993189633425</c:v>
                </c:pt>
                <c:pt idx="168">
                  <c:v>1.8639149861121964</c:v>
                </c:pt>
                <c:pt idx="169">
                  <c:v>1.922846871528344</c:v>
                </c:pt>
                <c:pt idx="170">
                  <c:v>1.9253230300905939</c:v>
                </c:pt>
                <c:pt idx="171">
                  <c:v>1.9139949467714295</c:v>
                </c:pt>
                <c:pt idx="172">
                  <c:v>2.0112043967634863</c:v>
                </c:pt>
                <c:pt idx="173">
                  <c:v>2.0333887225149314</c:v>
                </c:pt>
                <c:pt idx="174">
                  <c:v>2.0358917131097845</c:v>
                </c:pt>
                <c:pt idx="175">
                  <c:v>2.111780345172114</c:v>
                </c:pt>
                <c:pt idx="176">
                  <c:v>2.016494154707495</c:v>
                </c:pt>
                <c:pt idx="177">
                  <c:v>2.0533893863783383</c:v>
                </c:pt>
                <c:pt idx="178">
                  <c:v>2.1509687438059126</c:v>
                </c:pt>
                <c:pt idx="179">
                  <c:v>2.0937965511813683</c:v>
                </c:pt>
                <c:pt idx="180">
                  <c:v>2.1644562688111963</c:v>
                </c:pt>
                <c:pt idx="181">
                  <c:v>2.1345983809622173</c:v>
                </c:pt>
                <c:pt idx="182">
                  <c:v>2.177140364681275</c:v>
                </c:pt>
                <c:pt idx="183">
                  <c:v>2.2023012497710068</c:v>
                </c:pt>
                <c:pt idx="184">
                  <c:v>2.2595495288979417</c:v>
                </c:pt>
                <c:pt idx="185">
                  <c:v>2.2175339896316282</c:v>
                </c:pt>
                <c:pt idx="186">
                  <c:v>2.3435296283031142</c:v>
                </c:pt>
                <c:pt idx="187">
                  <c:v>2.3914305713048041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Normalised0.75!$A$2:$A$53</c:f>
              <c:numCache>
                <c:formatCode>General</c:formatCode>
                <c:ptCount val="5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</c:numCache>
            </c:numRef>
          </c:xVal>
          <c:yVal>
            <c:numRef>
              <c:f>Normalised0.75!$H$2:$H$53</c:f>
              <c:numCache>
                <c:formatCode>General</c:formatCode>
                <c:ptCount val="52"/>
                <c:pt idx="0">
                  <c:v>-2.7919100422345685E-4</c:v>
                </c:pt>
                <c:pt idx="1">
                  <c:v>3.1103140423857328E-3</c:v>
                </c:pt>
                <c:pt idx="2">
                  <c:v>2.2533573069690544E-3</c:v>
                </c:pt>
                <c:pt idx="3">
                  <c:v>9.7879349005389141E-3</c:v>
                </c:pt>
                <c:pt idx="4">
                  <c:v>2.110871244511954E-2</c:v>
                </c:pt>
                <c:pt idx="5">
                  <c:v>2.54671689189464E-2</c:v>
                </c:pt>
                <c:pt idx="6">
                  <c:v>2.0728375581358104E-2</c:v>
                </c:pt>
                <c:pt idx="7">
                  <c:v>2.5753789634922458E-2</c:v>
                </c:pt>
                <c:pt idx="8">
                  <c:v>3.7050562347367776E-2</c:v>
                </c:pt>
                <c:pt idx="9">
                  <c:v>4.0677659091708021E-2</c:v>
                </c:pt>
                <c:pt idx="10">
                  <c:v>4.5292499391454119E-2</c:v>
                </c:pt>
                <c:pt idx="11">
                  <c:v>5.410485832442264E-2</c:v>
                </c:pt>
                <c:pt idx="12">
                  <c:v>5.7849527285533921E-2</c:v>
                </c:pt>
                <c:pt idx="13">
                  <c:v>6.3764320843660877E-2</c:v>
                </c:pt>
                <c:pt idx="14">
                  <c:v>6.5852450927345305E-2</c:v>
                </c:pt>
                <c:pt idx="15">
                  <c:v>6.5526735676017828E-2</c:v>
                </c:pt>
                <c:pt idx="16">
                  <c:v>7.5912184581182776E-2</c:v>
                </c:pt>
                <c:pt idx="17">
                  <c:v>8.2424821538653423E-2</c:v>
                </c:pt>
                <c:pt idx="18">
                  <c:v>8.6889316100426134E-2</c:v>
                </c:pt>
                <c:pt idx="19">
                  <c:v>8.7249943809734914E-2</c:v>
                </c:pt>
                <c:pt idx="20">
                  <c:v>9.9478384931961636E-2</c:v>
                </c:pt>
                <c:pt idx="21">
                  <c:v>0.10614975792497532</c:v>
                </c:pt>
                <c:pt idx="22">
                  <c:v>0.11025964885357807</c:v>
                </c:pt>
                <c:pt idx="23">
                  <c:v>0.11198430516289619</c:v>
                </c:pt>
                <c:pt idx="24">
                  <c:v>0.11987855593113475</c:v>
                </c:pt>
                <c:pt idx="25">
                  <c:v>0.11997417041162088</c:v>
                </c:pt>
                <c:pt idx="26">
                  <c:v>0.13621956248532563</c:v>
                </c:pt>
                <c:pt idx="27">
                  <c:v>0.13628761409602189</c:v>
                </c:pt>
                <c:pt idx="28">
                  <c:v>0.14497850561740294</c:v>
                </c:pt>
                <c:pt idx="29">
                  <c:v>0.14743365710317438</c:v>
                </c:pt>
                <c:pt idx="30">
                  <c:v>0.15871749463406834</c:v>
                </c:pt>
                <c:pt idx="31">
                  <c:v>0.16461346467192503</c:v>
                </c:pt>
                <c:pt idx="32">
                  <c:v>0.16631599779305772</c:v>
                </c:pt>
                <c:pt idx="33">
                  <c:v>0.17276219523268438</c:v>
                </c:pt>
                <c:pt idx="34">
                  <c:v>0.1776374026438429</c:v>
                </c:pt>
                <c:pt idx="35">
                  <c:v>0.18914195899934336</c:v>
                </c:pt>
                <c:pt idx="36">
                  <c:v>0.1934292750747299</c:v>
                </c:pt>
                <c:pt idx="37">
                  <c:v>0.20419357501717969</c:v>
                </c:pt>
                <c:pt idx="38">
                  <c:v>0.20750136208483899</c:v>
                </c:pt>
                <c:pt idx="39">
                  <c:v>0.2184955792074188</c:v>
                </c:pt>
                <c:pt idx="40">
                  <c:v>0.21780879092881097</c:v>
                </c:pt>
                <c:pt idx="41">
                  <c:v>0.2281612835697325</c:v>
                </c:pt>
                <c:pt idx="42">
                  <c:v>0.23290125367609074</c:v>
                </c:pt>
                <c:pt idx="43">
                  <c:v>0.22758505716819866</c:v>
                </c:pt>
                <c:pt idx="44">
                  <c:v>0.23796597770887767</c:v>
                </c:pt>
                <c:pt idx="45">
                  <c:v>0.25255217658466406</c:v>
                </c:pt>
                <c:pt idx="46">
                  <c:v>0.25804931646554624</c:v>
                </c:pt>
                <c:pt idx="47">
                  <c:v>0.26703565194054713</c:v>
                </c:pt>
                <c:pt idx="48">
                  <c:v>0.26692461930038119</c:v>
                </c:pt>
                <c:pt idx="49">
                  <c:v>0.27775349452063136</c:v>
                </c:pt>
                <c:pt idx="50">
                  <c:v>0.28778375832364472</c:v>
                </c:pt>
                <c:pt idx="51">
                  <c:v>0.29078214901501093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L4" sqref="L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-11</v>
      </c>
      <c r="C2" s="1">
        <f>B2/$J$27</f>
        <v>-2.8205128205128203E-4</v>
      </c>
      <c r="D2" s="1">
        <f>$J$28</f>
        <v>500</v>
      </c>
      <c r="E2" s="1">
        <f>D2-(F2*C2)</f>
        <v>500.00141025641028</v>
      </c>
      <c r="F2" s="1">
        <v>5</v>
      </c>
      <c r="G2" s="1">
        <f>F2-(F2*C2)</f>
        <v>5.0014102564102565</v>
      </c>
      <c r="H2" s="1">
        <f>LN((F2*E2)/(D2*G2))</f>
        <v>-2.7919100422345685E-4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122.33333333333326</v>
      </c>
      <c r="C3" s="15">
        <f>B3/$J$27</f>
        <v>3.1367521367521348E-3</v>
      </c>
      <c r="D3" s="15">
        <f>$J$28</f>
        <v>500</v>
      </c>
      <c r="E3" s="2">
        <f>D3-(F3*C3)</f>
        <v>499.98431623931623</v>
      </c>
      <c r="F3" s="2">
        <v>5</v>
      </c>
      <c r="G3" s="2">
        <f>F3-(F3*C3)</f>
        <v>4.9843162393162395</v>
      </c>
      <c r="H3" s="2">
        <f>LN((F3*E3)/(D3*G3))</f>
        <v>3.1103140423857328E-3</v>
      </c>
      <c r="I3" s="9" t="s">
        <v>6</v>
      </c>
      <c r="J3" s="17">
        <v>2.8900000000000002E-3</v>
      </c>
      <c r="K3" s="17">
        <v>3.14E-3</v>
      </c>
      <c r="L3" s="17">
        <v>3.16E-3</v>
      </c>
      <c r="M3" s="17">
        <v>3.0500000000000002E-3</v>
      </c>
    </row>
    <row r="4" spans="1:21" x14ac:dyDescent="0.3">
      <c r="A4">
        <v>14</v>
      </c>
      <c r="B4" s="2">
        <v>88.666666666666742</v>
      </c>
      <c r="C4" s="15">
        <f t="shared" ref="C4:C66" si="0">B4/$J$27</f>
        <v>2.2735042735042756E-3</v>
      </c>
      <c r="D4" s="15">
        <f t="shared" ref="D4:D66" si="1">$J$28</f>
        <v>500</v>
      </c>
      <c r="E4" s="2">
        <f t="shared" ref="E4:E67" si="2">D4-(F4*C4)</f>
        <v>499.9886324786325</v>
      </c>
      <c r="F4" s="2">
        <v>5</v>
      </c>
      <c r="G4" s="2">
        <f t="shared" ref="G4:G67" si="3">F4-(F4*C4)</f>
        <v>4.9886324786324785</v>
      </c>
      <c r="H4" s="2">
        <f t="shared" ref="H4:H67" si="4">LN((F4*E4)/(D4*G4))</f>
        <v>2.2533573069690544E-3</v>
      </c>
      <c r="I4" s="10" t="s">
        <v>8</v>
      </c>
      <c r="J4" s="11">
        <f>J3/((D2*10^-9)-(F2*10^-9))</f>
        <v>5838.3838383838374</v>
      </c>
      <c r="K4" s="11">
        <f>K3/((D2*10^-9)-(F2*10^-9))</f>
        <v>6343.4343434343418</v>
      </c>
      <c r="L4" s="11">
        <f>L3/((D2*10^-9)-(F2*10^-9))</f>
        <v>6383.8383838383825</v>
      </c>
      <c r="M4" s="11">
        <f>M3/((D2*10^-9)-(F2*10^-9))</f>
        <v>6161.6161616161608</v>
      </c>
    </row>
    <row r="5" spans="1:21" x14ac:dyDescent="0.3">
      <c r="A5">
        <v>16</v>
      </c>
      <c r="B5" s="2">
        <v>383.66666666666674</v>
      </c>
      <c r="C5" s="15">
        <f t="shared" si="0"/>
        <v>9.8376068376068403E-3</v>
      </c>
      <c r="D5" s="15">
        <f t="shared" si="1"/>
        <v>500</v>
      </c>
      <c r="E5" s="2">
        <f t="shared" si="2"/>
        <v>499.95081196581197</v>
      </c>
      <c r="F5" s="2">
        <v>5</v>
      </c>
      <c r="G5" s="2">
        <f t="shared" si="3"/>
        <v>4.9508119658119654</v>
      </c>
      <c r="H5" s="2">
        <f t="shared" si="4"/>
        <v>9.7879349005389141E-3</v>
      </c>
    </row>
    <row r="6" spans="1:21" x14ac:dyDescent="0.3">
      <c r="A6">
        <v>18</v>
      </c>
      <c r="B6" s="2">
        <v>822.66666666666674</v>
      </c>
      <c r="C6" s="15">
        <f t="shared" si="0"/>
        <v>2.1094017094017096E-2</v>
      </c>
      <c r="D6" s="15">
        <f t="shared" si="1"/>
        <v>500</v>
      </c>
      <c r="E6" s="2">
        <f t="shared" si="2"/>
        <v>499.89452991452993</v>
      </c>
      <c r="F6" s="2">
        <v>5</v>
      </c>
      <c r="G6" s="2">
        <f t="shared" si="3"/>
        <v>4.8945299145299144</v>
      </c>
      <c r="H6" s="2">
        <f t="shared" si="4"/>
        <v>2.110871244511954E-2</v>
      </c>
      <c r="I6" s="12" t="s">
        <v>4</v>
      </c>
      <c r="J6" s="13">
        <f>AVERAGE(J4:M4)</f>
        <v>6181.8181818181802</v>
      </c>
      <c r="K6" s="6" t="s">
        <v>5</v>
      </c>
    </row>
    <row r="7" spans="1:21" x14ac:dyDescent="0.3">
      <c r="A7">
        <v>20</v>
      </c>
      <c r="B7" s="2">
        <v>990.33333333333326</v>
      </c>
      <c r="C7" s="15">
        <f t="shared" si="0"/>
        <v>2.5393162393162392E-2</v>
      </c>
      <c r="D7" s="15">
        <f t="shared" si="1"/>
        <v>500</v>
      </c>
      <c r="E7" s="2">
        <f t="shared" si="2"/>
        <v>499.87303418803418</v>
      </c>
      <c r="F7" s="2">
        <v>5</v>
      </c>
      <c r="G7" s="2">
        <f t="shared" si="3"/>
        <v>4.8730341880341879</v>
      </c>
      <c r="H7" s="2">
        <f t="shared" si="4"/>
        <v>2.54671689189464E-2</v>
      </c>
    </row>
    <row r="8" spans="1:21" x14ac:dyDescent="0.3">
      <c r="A8">
        <v>22</v>
      </c>
      <c r="B8" s="2">
        <v>807.99999999999977</v>
      </c>
      <c r="C8" s="15">
        <f t="shared" si="0"/>
        <v>2.0717948717948711E-2</v>
      </c>
      <c r="D8" s="15">
        <f t="shared" si="1"/>
        <v>500</v>
      </c>
      <c r="E8" s="2">
        <f t="shared" si="2"/>
        <v>499.89641025641026</v>
      </c>
      <c r="F8" s="2">
        <v>5</v>
      </c>
      <c r="G8" s="2">
        <f t="shared" si="3"/>
        <v>4.8964102564102561</v>
      </c>
      <c r="H8" s="2">
        <f t="shared" si="4"/>
        <v>2.0728375581358104E-2</v>
      </c>
    </row>
    <row r="9" spans="1:21" x14ac:dyDescent="0.3">
      <c r="A9">
        <v>24</v>
      </c>
      <c r="B9" s="2">
        <v>1001.3333333333335</v>
      </c>
      <c r="C9" s="15">
        <f t="shared" si="0"/>
        <v>2.5675213675213679E-2</v>
      </c>
      <c r="D9" s="15">
        <f t="shared" si="1"/>
        <v>500</v>
      </c>
      <c r="E9" s="2">
        <f t="shared" si="2"/>
        <v>499.87162393162396</v>
      </c>
      <c r="F9" s="2">
        <v>5</v>
      </c>
      <c r="G9" s="2">
        <f t="shared" si="3"/>
        <v>4.8716239316239314</v>
      </c>
      <c r="H9" s="2">
        <f t="shared" si="4"/>
        <v>2.5753789634922458E-2</v>
      </c>
    </row>
    <row r="10" spans="1:21" x14ac:dyDescent="0.3">
      <c r="A10">
        <v>26</v>
      </c>
      <c r="B10" s="2">
        <v>1432.3333333333333</v>
      </c>
      <c r="C10" s="15">
        <f t="shared" si="0"/>
        <v>3.6726495726495723E-2</v>
      </c>
      <c r="D10" s="15">
        <f t="shared" si="1"/>
        <v>500</v>
      </c>
      <c r="E10" s="2">
        <f t="shared" si="2"/>
        <v>499.81636752136751</v>
      </c>
      <c r="F10" s="2">
        <v>5</v>
      </c>
      <c r="G10" s="2">
        <f t="shared" si="3"/>
        <v>4.8163675213675212</v>
      </c>
      <c r="H10" s="2">
        <f t="shared" si="4"/>
        <v>3.7050562347367776E-2</v>
      </c>
    </row>
    <row r="11" spans="1:21" x14ac:dyDescent="0.3">
      <c r="A11">
        <v>28</v>
      </c>
      <c r="B11" s="2">
        <v>1569.6666666666667</v>
      </c>
      <c r="C11" s="15">
        <f t="shared" si="0"/>
        <v>4.0247863247863253E-2</v>
      </c>
      <c r="D11" s="15">
        <f t="shared" si="1"/>
        <v>500</v>
      </c>
      <c r="E11" s="2">
        <f t="shared" si="2"/>
        <v>499.79876068376069</v>
      </c>
      <c r="F11" s="2">
        <v>5</v>
      </c>
      <c r="G11" s="2">
        <f t="shared" si="3"/>
        <v>4.7987606837606833</v>
      </c>
      <c r="H11" s="2">
        <f t="shared" si="4"/>
        <v>4.0677659091708021E-2</v>
      </c>
    </row>
    <row r="12" spans="1:21" x14ac:dyDescent="0.3">
      <c r="A12">
        <v>30</v>
      </c>
      <c r="B12" s="2">
        <v>1743.6666666666665</v>
      </c>
      <c r="C12" s="15">
        <f t="shared" si="0"/>
        <v>4.4709401709401707E-2</v>
      </c>
      <c r="D12" s="15">
        <f t="shared" si="1"/>
        <v>500</v>
      </c>
      <c r="E12" s="2">
        <f t="shared" si="2"/>
        <v>499.77645299145297</v>
      </c>
      <c r="F12" s="2">
        <v>5</v>
      </c>
      <c r="G12" s="2">
        <f t="shared" si="3"/>
        <v>4.7764529914529916</v>
      </c>
      <c r="H12" s="2">
        <f t="shared" si="4"/>
        <v>4.5292499391454119E-2</v>
      </c>
    </row>
    <row r="13" spans="1:21" x14ac:dyDescent="0.3">
      <c r="A13">
        <v>32</v>
      </c>
      <c r="B13" s="2">
        <v>2073.666666666667</v>
      </c>
      <c r="C13" s="15">
        <f t="shared" si="0"/>
        <v>5.3170940170940179E-2</v>
      </c>
      <c r="D13" s="15">
        <f t="shared" si="1"/>
        <v>500</v>
      </c>
      <c r="E13" s="2">
        <f t="shared" si="2"/>
        <v>499.73414529914533</v>
      </c>
      <c r="F13" s="2">
        <v>5</v>
      </c>
      <c r="G13" s="2">
        <f t="shared" si="3"/>
        <v>4.7341452991452995</v>
      </c>
      <c r="H13" s="2">
        <f t="shared" si="4"/>
        <v>5.410485832442264E-2</v>
      </c>
    </row>
    <row r="14" spans="1:21" x14ac:dyDescent="0.3">
      <c r="A14">
        <v>34</v>
      </c>
      <c r="B14" s="2">
        <v>2213</v>
      </c>
      <c r="C14" s="15">
        <f t="shared" si="0"/>
        <v>5.6743589743589742E-2</v>
      </c>
      <c r="D14" s="15">
        <f t="shared" si="1"/>
        <v>500</v>
      </c>
      <c r="E14" s="2">
        <f t="shared" si="2"/>
        <v>499.71628205128206</v>
      </c>
      <c r="F14" s="2">
        <v>5</v>
      </c>
      <c r="G14" s="2">
        <f t="shared" si="3"/>
        <v>4.7162820512820511</v>
      </c>
      <c r="H14" s="2">
        <f t="shared" si="4"/>
        <v>5.7849527285533921E-2</v>
      </c>
    </row>
    <row r="15" spans="1:21" x14ac:dyDescent="0.3">
      <c r="A15">
        <v>36</v>
      </c>
      <c r="B15" s="2">
        <v>2432</v>
      </c>
      <c r="C15" s="15">
        <f t="shared" si="0"/>
        <v>6.2358974358974362E-2</v>
      </c>
      <c r="D15" s="15">
        <f t="shared" si="1"/>
        <v>500</v>
      </c>
      <c r="E15" s="2">
        <f t="shared" si="2"/>
        <v>499.68820512820514</v>
      </c>
      <c r="F15" s="2">
        <v>5</v>
      </c>
      <c r="G15" s="2">
        <f t="shared" si="3"/>
        <v>4.6882051282051282</v>
      </c>
      <c r="H15" s="2">
        <f t="shared" si="4"/>
        <v>6.3764320843660877E-2</v>
      </c>
    </row>
    <row r="16" spans="1:21" x14ac:dyDescent="0.3">
      <c r="A16">
        <v>38</v>
      </c>
      <c r="B16" s="2">
        <v>2509</v>
      </c>
      <c r="C16" s="15">
        <f t="shared" si="0"/>
        <v>6.433333333333334E-2</v>
      </c>
      <c r="D16" s="15">
        <f t="shared" si="1"/>
        <v>500</v>
      </c>
      <c r="E16" s="2">
        <f t="shared" si="2"/>
        <v>499.67833333333334</v>
      </c>
      <c r="F16" s="2">
        <v>5</v>
      </c>
      <c r="G16" s="2">
        <f t="shared" si="3"/>
        <v>4.6783333333333337</v>
      </c>
      <c r="H16" s="2">
        <f t="shared" si="4"/>
        <v>6.5852450927345305E-2</v>
      </c>
    </row>
    <row r="17" spans="1:11" x14ac:dyDescent="0.3">
      <c r="A17">
        <v>40</v>
      </c>
      <c r="B17" s="2">
        <v>2497</v>
      </c>
      <c r="C17" s="15">
        <f t="shared" si="0"/>
        <v>6.4025641025641025E-2</v>
      </c>
      <c r="D17" s="15">
        <f t="shared" si="1"/>
        <v>500</v>
      </c>
      <c r="E17" s="2">
        <f t="shared" si="2"/>
        <v>499.67987179487181</v>
      </c>
      <c r="F17" s="2">
        <v>5</v>
      </c>
      <c r="G17" s="2">
        <f t="shared" si="3"/>
        <v>4.6798717948717945</v>
      </c>
      <c r="H17" s="2">
        <f t="shared" si="4"/>
        <v>6.5526735676017828E-2</v>
      </c>
    </row>
    <row r="18" spans="1:11" x14ac:dyDescent="0.3">
      <c r="A18">
        <v>42</v>
      </c>
      <c r="B18" s="2">
        <v>2877.6666666666661</v>
      </c>
      <c r="C18" s="15">
        <f t="shared" si="0"/>
        <v>7.378632478632477E-2</v>
      </c>
      <c r="D18" s="15">
        <f t="shared" si="1"/>
        <v>500</v>
      </c>
      <c r="E18" s="2">
        <f t="shared" si="2"/>
        <v>499.63106837606836</v>
      </c>
      <c r="F18" s="2">
        <v>5</v>
      </c>
      <c r="G18" s="2">
        <f t="shared" si="3"/>
        <v>4.6310683760683764</v>
      </c>
      <c r="H18" s="2">
        <f t="shared" si="4"/>
        <v>7.5912184581182776E-2</v>
      </c>
    </row>
    <row r="19" spans="1:11" x14ac:dyDescent="0.3">
      <c r="A19">
        <v>44</v>
      </c>
      <c r="B19" s="2">
        <v>3114.333333333333</v>
      </c>
      <c r="C19" s="15">
        <f t="shared" si="0"/>
        <v>7.9854700854700852E-2</v>
      </c>
      <c r="D19" s="15">
        <f t="shared" si="1"/>
        <v>500</v>
      </c>
      <c r="E19" s="2">
        <f t="shared" si="2"/>
        <v>499.60072649572652</v>
      </c>
      <c r="F19" s="2">
        <v>5</v>
      </c>
      <c r="G19" s="2">
        <f t="shared" si="3"/>
        <v>4.6007264957264962</v>
      </c>
      <c r="H19" s="2">
        <f t="shared" si="4"/>
        <v>8.2424821538653423E-2</v>
      </c>
    </row>
    <row r="20" spans="1:11" x14ac:dyDescent="0.3">
      <c r="A20">
        <v>46</v>
      </c>
      <c r="B20" s="2">
        <v>3275.6666666666661</v>
      </c>
      <c r="C20" s="15">
        <f t="shared" si="0"/>
        <v>8.399145299145297E-2</v>
      </c>
      <c r="D20" s="15">
        <f t="shared" si="1"/>
        <v>500</v>
      </c>
      <c r="E20" s="2">
        <f t="shared" si="2"/>
        <v>499.58004273504275</v>
      </c>
      <c r="F20" s="2">
        <v>5</v>
      </c>
      <c r="G20" s="2">
        <f t="shared" si="3"/>
        <v>4.5800427350427348</v>
      </c>
      <c r="H20" s="2">
        <f t="shared" si="4"/>
        <v>8.6889316100426134E-2</v>
      </c>
    </row>
    <row r="21" spans="1:11" x14ac:dyDescent="0.3">
      <c r="A21">
        <v>48</v>
      </c>
      <c r="B21" s="2">
        <v>3288.666666666667</v>
      </c>
      <c r="C21" s="15">
        <f t="shared" si="0"/>
        <v>8.4324786324786336E-2</v>
      </c>
      <c r="D21" s="15">
        <f t="shared" si="1"/>
        <v>500</v>
      </c>
      <c r="E21" s="2">
        <f t="shared" si="2"/>
        <v>499.57837606837609</v>
      </c>
      <c r="F21" s="2">
        <v>5</v>
      </c>
      <c r="G21" s="2">
        <f t="shared" si="3"/>
        <v>4.5783760683760679</v>
      </c>
      <c r="H21" s="2">
        <f t="shared" si="4"/>
        <v>8.7249943809734914E-2</v>
      </c>
    </row>
    <row r="22" spans="1:11" x14ac:dyDescent="0.3">
      <c r="A22">
        <v>50</v>
      </c>
      <c r="B22" s="2">
        <v>3726.6666666666661</v>
      </c>
      <c r="C22" s="15">
        <f t="shared" si="0"/>
        <v>9.5555555555555546E-2</v>
      </c>
      <c r="D22" s="15">
        <f t="shared" si="1"/>
        <v>500</v>
      </c>
      <c r="E22" s="2">
        <f t="shared" si="2"/>
        <v>499.52222222222224</v>
      </c>
      <c r="F22" s="2">
        <v>5</v>
      </c>
      <c r="G22" s="2">
        <f t="shared" si="3"/>
        <v>4.5222222222222221</v>
      </c>
      <c r="H22" s="2">
        <f t="shared" si="4"/>
        <v>9.9478384931961636E-2</v>
      </c>
    </row>
    <row r="23" spans="1:11" x14ac:dyDescent="0.3">
      <c r="A23">
        <v>52</v>
      </c>
      <c r="B23" s="2">
        <v>3963.3333333333339</v>
      </c>
      <c r="C23" s="15">
        <f t="shared" si="0"/>
        <v>0.10162393162393164</v>
      </c>
      <c r="D23" s="15">
        <f t="shared" si="1"/>
        <v>500</v>
      </c>
      <c r="E23" s="2">
        <f t="shared" si="2"/>
        <v>499.49188034188035</v>
      </c>
      <c r="F23" s="2">
        <v>5</v>
      </c>
      <c r="G23" s="2">
        <f t="shared" si="3"/>
        <v>4.4918803418803419</v>
      </c>
      <c r="H23" s="2">
        <f t="shared" si="4"/>
        <v>0.10614975792497532</v>
      </c>
    </row>
    <row r="24" spans="1:11" x14ac:dyDescent="0.3">
      <c r="A24">
        <v>54</v>
      </c>
      <c r="B24" s="2">
        <v>4108.333333333333</v>
      </c>
      <c r="C24" s="15">
        <f t="shared" si="0"/>
        <v>0.10534188034188033</v>
      </c>
      <c r="D24" s="15">
        <f t="shared" si="1"/>
        <v>500</v>
      </c>
      <c r="E24" s="2">
        <f t="shared" si="2"/>
        <v>499.47329059829059</v>
      </c>
      <c r="F24" s="2">
        <v>5</v>
      </c>
      <c r="G24" s="2">
        <f t="shared" si="3"/>
        <v>4.4732905982905979</v>
      </c>
      <c r="H24" s="2">
        <f t="shared" si="4"/>
        <v>0.11025964885357807</v>
      </c>
    </row>
    <row r="25" spans="1:11" x14ac:dyDescent="0.3">
      <c r="A25">
        <v>56</v>
      </c>
      <c r="B25" s="2">
        <v>4169</v>
      </c>
      <c r="C25" s="15">
        <f t="shared" si="0"/>
        <v>0.1068974358974359</v>
      </c>
      <c r="D25" s="15">
        <f t="shared" si="1"/>
        <v>500</v>
      </c>
      <c r="E25" s="2">
        <f t="shared" si="2"/>
        <v>499.4655128205128</v>
      </c>
      <c r="F25" s="2">
        <v>5</v>
      </c>
      <c r="G25" s="2">
        <f t="shared" si="3"/>
        <v>4.4655128205128207</v>
      </c>
      <c r="H25" s="2">
        <f t="shared" si="4"/>
        <v>0.11198430516289619</v>
      </c>
    </row>
    <row r="26" spans="1:11" x14ac:dyDescent="0.3">
      <c r="A26">
        <v>58</v>
      </c>
      <c r="B26" s="2">
        <v>4445.333333333333</v>
      </c>
      <c r="C26" s="15">
        <f t="shared" si="0"/>
        <v>0.11398290598290597</v>
      </c>
      <c r="D26" s="15">
        <f t="shared" si="1"/>
        <v>500</v>
      </c>
      <c r="E26" s="2">
        <f t="shared" si="2"/>
        <v>499.43008547008549</v>
      </c>
      <c r="F26" s="2">
        <v>5</v>
      </c>
      <c r="G26" s="2">
        <f t="shared" si="3"/>
        <v>4.4300854700854702</v>
      </c>
      <c r="H26" s="2">
        <f t="shared" si="4"/>
        <v>0.11987855593113475</v>
      </c>
    </row>
    <row r="27" spans="1:11" x14ac:dyDescent="0.3">
      <c r="A27">
        <v>60</v>
      </c>
      <c r="B27" s="2">
        <v>4448.6666666666661</v>
      </c>
      <c r="C27" s="15">
        <f t="shared" si="0"/>
        <v>0.11406837606837605</v>
      </c>
      <c r="D27" s="15">
        <f t="shared" si="1"/>
        <v>500</v>
      </c>
      <c r="E27" s="2">
        <f t="shared" si="2"/>
        <v>499.42965811965814</v>
      </c>
      <c r="F27" s="2">
        <v>5</v>
      </c>
      <c r="G27" s="2">
        <f t="shared" si="3"/>
        <v>4.4296581196581197</v>
      </c>
      <c r="H27" s="2">
        <f t="shared" si="4"/>
        <v>0.11997417041162088</v>
      </c>
      <c r="I27" s="14" t="s">
        <v>10</v>
      </c>
      <c r="J27" s="16">
        <v>39000</v>
      </c>
    </row>
    <row r="28" spans="1:11" x14ac:dyDescent="0.3">
      <c r="A28">
        <v>62</v>
      </c>
      <c r="B28" s="2">
        <v>5010.333333333333</v>
      </c>
      <c r="C28" s="15">
        <f t="shared" si="0"/>
        <v>0.12847008547008545</v>
      </c>
      <c r="D28" s="15">
        <f t="shared" si="1"/>
        <v>500</v>
      </c>
      <c r="E28" s="2">
        <f t="shared" si="2"/>
        <v>499.35764957264956</v>
      </c>
      <c r="F28" s="2">
        <v>5</v>
      </c>
      <c r="G28" s="2">
        <f t="shared" si="3"/>
        <v>4.3576495726495725</v>
      </c>
      <c r="H28" s="2">
        <f t="shared" si="4"/>
        <v>0.13621956248532563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5012.6666666666661</v>
      </c>
      <c r="C29" s="15">
        <f t="shared" si="0"/>
        <v>0.12852991452991452</v>
      </c>
      <c r="D29" s="15">
        <f t="shared" si="1"/>
        <v>500</v>
      </c>
      <c r="E29" s="2">
        <f t="shared" si="2"/>
        <v>499.35735042735041</v>
      </c>
      <c r="F29" s="2">
        <v>5</v>
      </c>
      <c r="G29" s="2">
        <f t="shared" si="3"/>
        <v>4.3573504273504273</v>
      </c>
      <c r="H29" s="2">
        <f t="shared" si="4"/>
        <v>0.13628761409602189</v>
      </c>
    </row>
    <row r="30" spans="1:11" x14ac:dyDescent="0.3">
      <c r="A30">
        <v>66</v>
      </c>
      <c r="B30" s="2">
        <v>5309.3333333333339</v>
      </c>
      <c r="C30" s="15">
        <f t="shared" si="0"/>
        <v>0.13613675213675216</v>
      </c>
      <c r="D30" s="15">
        <f t="shared" si="1"/>
        <v>500</v>
      </c>
      <c r="E30" s="2">
        <f t="shared" si="2"/>
        <v>499.31931623931627</v>
      </c>
      <c r="F30" s="2">
        <v>5</v>
      </c>
      <c r="G30" s="2">
        <f t="shared" si="3"/>
        <v>4.3193162393162394</v>
      </c>
      <c r="H30" s="2">
        <f t="shared" si="4"/>
        <v>0.14497850561740294</v>
      </c>
    </row>
    <row r="31" spans="1:11" x14ac:dyDescent="0.3">
      <c r="A31">
        <v>68</v>
      </c>
      <c r="B31" s="2">
        <v>5392.666666666667</v>
      </c>
      <c r="C31" s="15">
        <f t="shared" si="0"/>
        <v>0.13827350427350429</v>
      </c>
      <c r="D31" s="15">
        <f t="shared" si="1"/>
        <v>500</v>
      </c>
      <c r="E31" s="2">
        <f t="shared" si="2"/>
        <v>499.30863247863249</v>
      </c>
      <c r="F31" s="2">
        <v>5</v>
      </c>
      <c r="G31" s="2">
        <f t="shared" si="3"/>
        <v>4.3086324786324788</v>
      </c>
      <c r="H31" s="2">
        <f t="shared" si="4"/>
        <v>0.14743365710317438</v>
      </c>
    </row>
    <row r="32" spans="1:11" x14ac:dyDescent="0.3">
      <c r="A32">
        <v>70</v>
      </c>
      <c r="B32" s="2">
        <v>5773</v>
      </c>
      <c r="C32" s="15">
        <f t="shared" si="0"/>
        <v>0.14802564102564103</v>
      </c>
      <c r="D32" s="15">
        <f t="shared" si="1"/>
        <v>500</v>
      </c>
      <c r="E32" s="2">
        <f t="shared" si="2"/>
        <v>499.2598717948718</v>
      </c>
      <c r="F32" s="2">
        <v>5</v>
      </c>
      <c r="G32" s="2">
        <f t="shared" si="3"/>
        <v>4.2598717948717946</v>
      </c>
      <c r="H32" s="2">
        <f t="shared" si="4"/>
        <v>0.15871749463406834</v>
      </c>
    </row>
    <row r="33" spans="1:8" x14ac:dyDescent="0.3">
      <c r="A33">
        <v>72</v>
      </c>
      <c r="B33" s="2">
        <v>5970</v>
      </c>
      <c r="C33" s="15">
        <f t="shared" si="0"/>
        <v>0.15307692307692308</v>
      </c>
      <c r="D33" s="15">
        <f t="shared" si="1"/>
        <v>500</v>
      </c>
      <c r="E33" s="2">
        <f t="shared" si="2"/>
        <v>499.23461538461538</v>
      </c>
      <c r="F33" s="2">
        <v>5</v>
      </c>
      <c r="G33" s="2">
        <f t="shared" si="3"/>
        <v>4.2346153846153847</v>
      </c>
      <c r="H33" s="2">
        <f t="shared" si="4"/>
        <v>0.16461346467192503</v>
      </c>
    </row>
    <row r="34" spans="1:8" x14ac:dyDescent="0.3">
      <c r="A34">
        <v>74</v>
      </c>
      <c r="B34" s="2">
        <v>6026.666666666667</v>
      </c>
      <c r="C34" s="15">
        <f t="shared" si="0"/>
        <v>0.15452991452991455</v>
      </c>
      <c r="D34" s="15">
        <f t="shared" si="1"/>
        <v>500</v>
      </c>
      <c r="E34" s="2">
        <f t="shared" si="2"/>
        <v>499.22735042735042</v>
      </c>
      <c r="F34" s="2">
        <v>5</v>
      </c>
      <c r="G34" s="2">
        <f t="shared" si="3"/>
        <v>4.2273504273504274</v>
      </c>
      <c r="H34" s="2">
        <f t="shared" si="4"/>
        <v>0.16631599779305772</v>
      </c>
    </row>
    <row r="35" spans="1:8" x14ac:dyDescent="0.3">
      <c r="A35">
        <v>76</v>
      </c>
      <c r="B35" s="2">
        <v>6240.333333333333</v>
      </c>
      <c r="C35" s="15">
        <f t="shared" si="0"/>
        <v>0.160008547008547</v>
      </c>
      <c r="D35" s="15">
        <f t="shared" si="1"/>
        <v>500</v>
      </c>
      <c r="E35" s="2">
        <f t="shared" si="2"/>
        <v>499.19995726495728</v>
      </c>
      <c r="F35" s="2">
        <v>5</v>
      </c>
      <c r="G35" s="2">
        <f t="shared" si="3"/>
        <v>4.1999572649572645</v>
      </c>
      <c r="H35" s="2">
        <f t="shared" si="4"/>
        <v>0.17276219523268438</v>
      </c>
    </row>
    <row r="36" spans="1:8" x14ac:dyDescent="0.3">
      <c r="A36">
        <v>78</v>
      </c>
      <c r="B36" s="2">
        <v>6401</v>
      </c>
      <c r="C36" s="15">
        <f t="shared" si="0"/>
        <v>0.16412820512820514</v>
      </c>
      <c r="D36" s="15">
        <f t="shared" si="1"/>
        <v>500</v>
      </c>
      <c r="E36" s="2">
        <f t="shared" si="2"/>
        <v>499.17935897435899</v>
      </c>
      <c r="F36" s="2">
        <v>5</v>
      </c>
      <c r="G36" s="2">
        <f t="shared" si="3"/>
        <v>4.1793589743589745</v>
      </c>
      <c r="H36" s="2">
        <f t="shared" si="4"/>
        <v>0.1776374026438429</v>
      </c>
    </row>
    <row r="37" spans="1:8" x14ac:dyDescent="0.3">
      <c r="A37">
        <v>80</v>
      </c>
      <c r="B37" s="2">
        <v>6777</v>
      </c>
      <c r="C37" s="15">
        <f t="shared" si="0"/>
        <v>0.17376923076923076</v>
      </c>
      <c r="D37" s="15">
        <f t="shared" si="1"/>
        <v>500</v>
      </c>
      <c r="E37" s="2">
        <f t="shared" si="2"/>
        <v>499.13115384615384</v>
      </c>
      <c r="F37" s="2">
        <v>5</v>
      </c>
      <c r="G37" s="2">
        <f t="shared" si="3"/>
        <v>4.131153846153846</v>
      </c>
      <c r="H37" s="2">
        <f t="shared" si="4"/>
        <v>0.18914195899934336</v>
      </c>
    </row>
    <row r="38" spans="1:8" x14ac:dyDescent="0.3">
      <c r="A38">
        <v>82</v>
      </c>
      <c r="B38" s="2">
        <v>6915.9999999999991</v>
      </c>
      <c r="C38" s="15">
        <f t="shared" si="0"/>
        <v>0.17733333333333332</v>
      </c>
      <c r="D38" s="15">
        <f t="shared" si="1"/>
        <v>500</v>
      </c>
      <c r="E38" s="2">
        <f t="shared" si="2"/>
        <v>499.11333333333334</v>
      </c>
      <c r="F38" s="2">
        <v>5</v>
      </c>
      <c r="G38" s="2">
        <f t="shared" si="3"/>
        <v>4.1133333333333333</v>
      </c>
      <c r="H38" s="2">
        <f t="shared" si="4"/>
        <v>0.1934292750747299</v>
      </c>
    </row>
    <row r="39" spans="1:8" x14ac:dyDescent="0.3">
      <c r="A39">
        <v>84</v>
      </c>
      <c r="B39" s="2">
        <v>7262.333333333333</v>
      </c>
      <c r="C39" s="15">
        <f t="shared" si="0"/>
        <v>0.18621367521367521</v>
      </c>
      <c r="D39" s="15">
        <f t="shared" si="1"/>
        <v>500</v>
      </c>
      <c r="E39" s="2">
        <f t="shared" si="2"/>
        <v>499.06893162393163</v>
      </c>
      <c r="F39" s="2">
        <v>5</v>
      </c>
      <c r="G39" s="2">
        <f t="shared" si="3"/>
        <v>4.0689316239316238</v>
      </c>
      <c r="H39" s="2">
        <f t="shared" si="4"/>
        <v>0.20419357501717969</v>
      </c>
    </row>
    <row r="40" spans="1:8" x14ac:dyDescent="0.3">
      <c r="A40">
        <v>86</v>
      </c>
      <c r="B40" s="2">
        <v>7368</v>
      </c>
      <c r="C40" s="15">
        <f t="shared" si="0"/>
        <v>0.18892307692307692</v>
      </c>
      <c r="D40" s="15">
        <f t="shared" si="1"/>
        <v>500</v>
      </c>
      <c r="E40" s="2">
        <f t="shared" si="2"/>
        <v>499.05538461538464</v>
      </c>
      <c r="F40" s="2">
        <v>5</v>
      </c>
      <c r="G40" s="2">
        <f t="shared" si="3"/>
        <v>4.0553846153846154</v>
      </c>
      <c r="H40" s="2">
        <f t="shared" si="4"/>
        <v>0.20750136208483899</v>
      </c>
    </row>
    <row r="41" spans="1:8" x14ac:dyDescent="0.3">
      <c r="A41">
        <v>88</v>
      </c>
      <c r="B41" s="2">
        <v>7716.6666666666661</v>
      </c>
      <c r="C41" s="15">
        <f t="shared" si="0"/>
        <v>0.19786324786324785</v>
      </c>
      <c r="D41" s="15">
        <f t="shared" si="1"/>
        <v>500</v>
      </c>
      <c r="E41" s="2">
        <f t="shared" si="2"/>
        <v>499.01068376068378</v>
      </c>
      <c r="F41" s="2">
        <v>5</v>
      </c>
      <c r="G41" s="2">
        <f t="shared" si="3"/>
        <v>4.0106837606837606</v>
      </c>
      <c r="H41" s="2">
        <f t="shared" si="4"/>
        <v>0.2184955792074188</v>
      </c>
    </row>
    <row r="42" spans="1:8" x14ac:dyDescent="0.3">
      <c r="A42">
        <v>90</v>
      </c>
      <c r="B42" s="2">
        <v>7695</v>
      </c>
      <c r="C42" s="15">
        <f t="shared" si="0"/>
        <v>0.1973076923076923</v>
      </c>
      <c r="D42" s="15">
        <f t="shared" si="1"/>
        <v>500</v>
      </c>
      <c r="E42" s="2">
        <f t="shared" si="2"/>
        <v>499.01346153846151</v>
      </c>
      <c r="F42" s="2">
        <v>5</v>
      </c>
      <c r="G42" s="2">
        <f t="shared" si="3"/>
        <v>4.0134615384615389</v>
      </c>
      <c r="H42" s="2">
        <f t="shared" si="4"/>
        <v>0.21780879092881097</v>
      </c>
    </row>
    <row r="43" spans="1:8" x14ac:dyDescent="0.3">
      <c r="A43">
        <v>92</v>
      </c>
      <c r="B43" s="2">
        <v>8019.9999999999991</v>
      </c>
      <c r="C43" s="15">
        <f t="shared" si="0"/>
        <v>0.20564102564102563</v>
      </c>
      <c r="D43" s="15">
        <f t="shared" si="1"/>
        <v>500</v>
      </c>
      <c r="E43" s="2">
        <f t="shared" si="2"/>
        <v>498.97179487179488</v>
      </c>
      <c r="F43" s="2">
        <v>5</v>
      </c>
      <c r="G43" s="2">
        <f t="shared" si="3"/>
        <v>3.9717948717948719</v>
      </c>
      <c r="H43" s="2">
        <f t="shared" si="4"/>
        <v>0.2281612835697325</v>
      </c>
    </row>
    <row r="44" spans="1:8" x14ac:dyDescent="0.3">
      <c r="A44">
        <v>94</v>
      </c>
      <c r="B44" s="2">
        <v>8167.666666666667</v>
      </c>
      <c r="C44" s="15">
        <f t="shared" si="0"/>
        <v>0.20942735042735044</v>
      </c>
      <c r="D44" s="15">
        <f t="shared" si="1"/>
        <v>500</v>
      </c>
      <c r="E44" s="2">
        <f t="shared" si="2"/>
        <v>498.95286324786326</v>
      </c>
      <c r="F44" s="2">
        <v>5</v>
      </c>
      <c r="G44" s="2">
        <f t="shared" si="3"/>
        <v>3.9528632478632479</v>
      </c>
      <c r="H44" s="2">
        <f t="shared" si="4"/>
        <v>0.23290125367609074</v>
      </c>
    </row>
    <row r="45" spans="1:8" x14ac:dyDescent="0.3">
      <c r="A45">
        <v>96</v>
      </c>
      <c r="B45" s="2">
        <v>8001.9999999999991</v>
      </c>
      <c r="C45" s="15">
        <f t="shared" si="0"/>
        <v>0.20517948717948717</v>
      </c>
      <c r="D45" s="15">
        <f t="shared" si="1"/>
        <v>500</v>
      </c>
      <c r="E45" s="2">
        <f t="shared" si="2"/>
        <v>498.97410256410257</v>
      </c>
      <c r="F45" s="2">
        <v>5</v>
      </c>
      <c r="G45" s="2">
        <f t="shared" si="3"/>
        <v>3.974102564102564</v>
      </c>
      <c r="H45" s="2">
        <f t="shared" si="4"/>
        <v>0.22758505716819866</v>
      </c>
    </row>
    <row r="46" spans="1:8" x14ac:dyDescent="0.3">
      <c r="A46">
        <v>98</v>
      </c>
      <c r="B46" s="2">
        <v>8324.6666666666661</v>
      </c>
      <c r="C46" s="15">
        <f t="shared" si="0"/>
        <v>0.21345299145299143</v>
      </c>
      <c r="D46" s="15">
        <f t="shared" si="1"/>
        <v>500</v>
      </c>
      <c r="E46" s="2">
        <f t="shared" si="2"/>
        <v>498.93273504273503</v>
      </c>
      <c r="F46" s="2">
        <v>5</v>
      </c>
      <c r="G46" s="2">
        <f t="shared" si="3"/>
        <v>3.9327350427350432</v>
      </c>
      <c r="H46" s="2">
        <f t="shared" si="4"/>
        <v>0.23796597770887767</v>
      </c>
    </row>
    <row r="47" spans="1:8" x14ac:dyDescent="0.3">
      <c r="A47">
        <v>100</v>
      </c>
      <c r="B47" s="2">
        <v>8772.3333333333339</v>
      </c>
      <c r="C47" s="15">
        <f t="shared" si="0"/>
        <v>0.22493162393162394</v>
      </c>
      <c r="D47" s="15">
        <f t="shared" si="1"/>
        <v>500</v>
      </c>
      <c r="E47" s="2">
        <f t="shared" si="2"/>
        <v>498.87534188034186</v>
      </c>
      <c r="F47" s="2">
        <v>5</v>
      </c>
      <c r="G47" s="2">
        <f t="shared" si="3"/>
        <v>3.87534188034188</v>
      </c>
      <c r="H47" s="2">
        <f t="shared" si="4"/>
        <v>0.25255217658466406</v>
      </c>
    </row>
    <row r="48" spans="1:8" x14ac:dyDescent="0.3">
      <c r="A48">
        <v>102</v>
      </c>
      <c r="B48" s="2">
        <v>8939.3333333333339</v>
      </c>
      <c r="C48" s="15">
        <f t="shared" si="0"/>
        <v>0.22921367521367522</v>
      </c>
      <c r="D48" s="15">
        <f t="shared" si="1"/>
        <v>500</v>
      </c>
      <c r="E48" s="2">
        <f t="shared" si="2"/>
        <v>498.8539316239316</v>
      </c>
      <c r="F48" s="2">
        <v>5</v>
      </c>
      <c r="G48" s="2">
        <f t="shared" si="3"/>
        <v>3.8539316239316239</v>
      </c>
      <c r="H48" s="2">
        <f t="shared" si="4"/>
        <v>0.25804931646554624</v>
      </c>
    </row>
    <row r="49" spans="1:8" x14ac:dyDescent="0.3">
      <c r="A49">
        <v>104</v>
      </c>
      <c r="B49" s="2">
        <v>9210.3333333333321</v>
      </c>
      <c r="C49" s="15">
        <f t="shared" si="0"/>
        <v>0.23616239316239312</v>
      </c>
      <c r="D49" s="15">
        <f t="shared" si="1"/>
        <v>500</v>
      </c>
      <c r="E49" s="2">
        <f t="shared" si="2"/>
        <v>498.81918803418802</v>
      </c>
      <c r="F49" s="2">
        <v>5</v>
      </c>
      <c r="G49" s="2">
        <f t="shared" si="3"/>
        <v>3.8191880341880342</v>
      </c>
      <c r="H49" s="2">
        <f t="shared" si="4"/>
        <v>0.26703565194054713</v>
      </c>
    </row>
    <row r="50" spans="1:8" x14ac:dyDescent="0.3">
      <c r="A50">
        <v>106</v>
      </c>
      <c r="B50" s="2">
        <v>9207</v>
      </c>
      <c r="C50" s="15">
        <f t="shared" si="0"/>
        <v>0.23607692307692307</v>
      </c>
      <c r="D50" s="15">
        <f t="shared" si="1"/>
        <v>500</v>
      </c>
      <c r="E50" s="2">
        <f t="shared" si="2"/>
        <v>498.81961538461536</v>
      </c>
      <c r="F50" s="2">
        <v>5</v>
      </c>
      <c r="G50" s="2">
        <f t="shared" si="3"/>
        <v>3.8196153846153846</v>
      </c>
      <c r="H50" s="2">
        <f t="shared" si="4"/>
        <v>0.26692461930038119</v>
      </c>
    </row>
    <row r="51" spans="1:8" x14ac:dyDescent="0.3">
      <c r="A51">
        <v>108</v>
      </c>
      <c r="B51" s="2">
        <v>9530.3333333333339</v>
      </c>
      <c r="C51" s="15">
        <f t="shared" si="0"/>
        <v>0.24436752136752138</v>
      </c>
      <c r="D51" s="15">
        <f t="shared" si="1"/>
        <v>500</v>
      </c>
      <c r="E51" s="2">
        <f t="shared" si="2"/>
        <v>498.7781623931624</v>
      </c>
      <c r="F51" s="2">
        <v>5</v>
      </c>
      <c r="G51" s="2">
        <f t="shared" si="3"/>
        <v>3.7781623931623933</v>
      </c>
      <c r="H51" s="2">
        <f t="shared" si="4"/>
        <v>0.27775349452063136</v>
      </c>
    </row>
    <row r="52" spans="1:8" x14ac:dyDescent="0.3">
      <c r="A52">
        <v>110</v>
      </c>
      <c r="B52" s="2">
        <v>9826.6666666666661</v>
      </c>
      <c r="C52" s="15">
        <f t="shared" si="0"/>
        <v>0.25196581196581197</v>
      </c>
      <c r="D52" s="15">
        <f t="shared" si="1"/>
        <v>500</v>
      </c>
      <c r="E52" s="2">
        <f t="shared" si="2"/>
        <v>498.74017094017091</v>
      </c>
      <c r="F52" s="2">
        <v>5</v>
      </c>
      <c r="G52" s="2">
        <f t="shared" si="3"/>
        <v>3.7401709401709402</v>
      </c>
      <c r="H52" s="2">
        <f t="shared" si="4"/>
        <v>0.28778375832364472</v>
      </c>
    </row>
    <row r="53" spans="1:8" x14ac:dyDescent="0.3">
      <c r="A53">
        <v>112</v>
      </c>
      <c r="B53" s="2">
        <v>9914.6666666666679</v>
      </c>
      <c r="C53" s="15">
        <f t="shared" si="0"/>
        <v>0.25422222222222224</v>
      </c>
      <c r="D53" s="15">
        <f t="shared" si="1"/>
        <v>500</v>
      </c>
      <c r="E53" s="2">
        <f t="shared" si="2"/>
        <v>498.72888888888889</v>
      </c>
      <c r="F53" s="2">
        <v>5</v>
      </c>
      <c r="G53" s="2">
        <f t="shared" si="3"/>
        <v>3.7288888888888887</v>
      </c>
      <c r="H53" s="2">
        <f t="shared" si="4"/>
        <v>0.29078214901501093</v>
      </c>
    </row>
    <row r="54" spans="1:8" x14ac:dyDescent="0.3">
      <c r="A54">
        <v>114</v>
      </c>
      <c r="B54" s="2">
        <v>10270</v>
      </c>
      <c r="C54" s="15">
        <f t="shared" si="0"/>
        <v>0.26333333333333331</v>
      </c>
      <c r="D54" s="15">
        <f t="shared" si="1"/>
        <v>500</v>
      </c>
      <c r="E54" s="2">
        <f t="shared" si="2"/>
        <v>498.68333333333334</v>
      </c>
      <c r="F54" s="2">
        <v>5</v>
      </c>
      <c r="G54" s="2">
        <f t="shared" si="3"/>
        <v>3.6833333333333336</v>
      </c>
      <c r="H54" s="2">
        <f t="shared" si="4"/>
        <v>0.30298296648394435</v>
      </c>
    </row>
    <row r="55" spans="1:8" x14ac:dyDescent="0.3">
      <c r="A55">
        <v>116</v>
      </c>
      <c r="B55" s="2">
        <v>10383.666666666666</v>
      </c>
      <c r="C55" s="15">
        <f t="shared" si="0"/>
        <v>0.26624786324786326</v>
      </c>
      <c r="D55" s="15">
        <f t="shared" si="1"/>
        <v>500</v>
      </c>
      <c r="E55" s="2">
        <f t="shared" si="2"/>
        <v>498.66876068376069</v>
      </c>
      <c r="F55" s="2">
        <v>5</v>
      </c>
      <c r="G55" s="2">
        <f t="shared" si="3"/>
        <v>3.6687606837606834</v>
      </c>
      <c r="H55" s="2">
        <f t="shared" si="4"/>
        <v>0.30691796641320335</v>
      </c>
    </row>
    <row r="56" spans="1:8" x14ac:dyDescent="0.3">
      <c r="A56">
        <v>118</v>
      </c>
      <c r="B56" s="2">
        <v>10514</v>
      </c>
      <c r="C56" s="15">
        <f t="shared" si="0"/>
        <v>0.26958974358974358</v>
      </c>
      <c r="D56" s="15">
        <f t="shared" si="1"/>
        <v>500</v>
      </c>
      <c r="E56" s="2">
        <f t="shared" si="2"/>
        <v>498.65205128205127</v>
      </c>
      <c r="F56" s="2">
        <v>5</v>
      </c>
      <c r="G56" s="2">
        <f t="shared" si="3"/>
        <v>3.652051282051282</v>
      </c>
      <c r="H56" s="2">
        <f t="shared" si="4"/>
        <v>0.31144936970549031</v>
      </c>
    </row>
    <row r="57" spans="1:8" x14ac:dyDescent="0.3">
      <c r="A57">
        <v>120</v>
      </c>
      <c r="B57" s="2">
        <v>10749.333333333332</v>
      </c>
      <c r="C57" s="15">
        <f t="shared" si="0"/>
        <v>0.27562393162393162</v>
      </c>
      <c r="D57" s="15">
        <f t="shared" si="1"/>
        <v>500</v>
      </c>
      <c r="E57" s="2">
        <f t="shared" si="2"/>
        <v>498.62188034188034</v>
      </c>
      <c r="F57" s="2">
        <v>5</v>
      </c>
      <c r="G57" s="2">
        <f t="shared" si="3"/>
        <v>3.6218803418803418</v>
      </c>
      <c r="H57" s="2">
        <f t="shared" si="4"/>
        <v>0.31968454525771822</v>
      </c>
    </row>
    <row r="58" spans="1:8" x14ac:dyDescent="0.3">
      <c r="A58">
        <v>122</v>
      </c>
      <c r="B58" s="2">
        <v>10641.666666666666</v>
      </c>
      <c r="C58" s="15">
        <f t="shared" si="0"/>
        <v>0.27286324786324784</v>
      </c>
      <c r="D58" s="15">
        <f t="shared" si="1"/>
        <v>500</v>
      </c>
      <c r="E58" s="2">
        <f t="shared" si="2"/>
        <v>498.63568376068378</v>
      </c>
      <c r="F58" s="2">
        <v>5</v>
      </c>
      <c r="G58" s="2">
        <f t="shared" si="3"/>
        <v>3.6356837606837606</v>
      </c>
      <c r="H58" s="2">
        <f t="shared" si="4"/>
        <v>0.31590835242871151</v>
      </c>
    </row>
    <row r="59" spans="1:8" x14ac:dyDescent="0.3">
      <c r="A59">
        <v>124</v>
      </c>
      <c r="B59" s="2">
        <v>11178.666666666666</v>
      </c>
      <c r="C59" s="15">
        <f t="shared" si="0"/>
        <v>0.28663247863247859</v>
      </c>
      <c r="D59" s="15">
        <f t="shared" si="1"/>
        <v>500</v>
      </c>
      <c r="E59" s="2">
        <f t="shared" si="2"/>
        <v>498.56683760683762</v>
      </c>
      <c r="F59" s="2">
        <v>5</v>
      </c>
      <c r="G59" s="2">
        <f t="shared" si="3"/>
        <v>3.5668376068376073</v>
      </c>
      <c r="H59" s="2">
        <f t="shared" si="4"/>
        <v>0.33488809307022493</v>
      </c>
    </row>
    <row r="60" spans="1:8" x14ac:dyDescent="0.3">
      <c r="A60">
        <v>126</v>
      </c>
      <c r="B60" s="2">
        <v>10951</v>
      </c>
      <c r="C60" s="15">
        <f t="shared" si="0"/>
        <v>0.28079487179487178</v>
      </c>
      <c r="D60" s="15">
        <f t="shared" si="1"/>
        <v>500</v>
      </c>
      <c r="E60" s="2">
        <f t="shared" si="2"/>
        <v>498.59602564102562</v>
      </c>
      <c r="F60" s="2">
        <v>5</v>
      </c>
      <c r="G60" s="2">
        <f t="shared" si="3"/>
        <v>3.596025641025641</v>
      </c>
      <c r="H60" s="2">
        <f t="shared" si="4"/>
        <v>0.32679676701897048</v>
      </c>
    </row>
    <row r="61" spans="1:8" x14ac:dyDescent="0.3">
      <c r="A61">
        <v>128</v>
      </c>
      <c r="B61" s="2">
        <v>11393.666666666666</v>
      </c>
      <c r="C61" s="15">
        <f t="shared" si="0"/>
        <v>0.29214529914529913</v>
      </c>
      <c r="D61" s="15">
        <f t="shared" si="1"/>
        <v>500</v>
      </c>
      <c r="E61" s="2">
        <f t="shared" si="2"/>
        <v>498.53927350427352</v>
      </c>
      <c r="F61" s="2">
        <v>5</v>
      </c>
      <c r="G61" s="2">
        <f t="shared" si="3"/>
        <v>3.5392735042735044</v>
      </c>
      <c r="H61" s="2">
        <f t="shared" si="4"/>
        <v>0.34259070236647865</v>
      </c>
    </row>
    <row r="62" spans="1:8" x14ac:dyDescent="0.3">
      <c r="A62">
        <v>130</v>
      </c>
      <c r="B62" s="2">
        <v>11657.666666666666</v>
      </c>
      <c r="C62" s="15">
        <f t="shared" si="0"/>
        <v>0.29891452991452988</v>
      </c>
      <c r="D62" s="15">
        <f t="shared" si="1"/>
        <v>500</v>
      </c>
      <c r="E62" s="2">
        <f t="shared" si="2"/>
        <v>498.50542735042734</v>
      </c>
      <c r="F62" s="2">
        <v>5</v>
      </c>
      <c r="G62" s="2">
        <f t="shared" si="3"/>
        <v>3.5054273504273503</v>
      </c>
      <c r="H62" s="2">
        <f t="shared" si="4"/>
        <v>0.35213185172110589</v>
      </c>
    </row>
    <row r="63" spans="1:8" x14ac:dyDescent="0.3">
      <c r="A63">
        <v>132</v>
      </c>
      <c r="B63" s="2">
        <v>11845</v>
      </c>
      <c r="C63" s="15">
        <f t="shared" si="0"/>
        <v>0.30371794871794872</v>
      </c>
      <c r="D63" s="15">
        <f t="shared" si="1"/>
        <v>500</v>
      </c>
      <c r="E63" s="2">
        <f t="shared" si="2"/>
        <v>498.48141025641024</v>
      </c>
      <c r="F63" s="2">
        <v>5</v>
      </c>
      <c r="G63" s="2">
        <f t="shared" si="3"/>
        <v>3.4814102564102565</v>
      </c>
      <c r="H63" s="2">
        <f t="shared" si="4"/>
        <v>0.3589586535659357</v>
      </c>
    </row>
    <row r="64" spans="1:8" x14ac:dyDescent="0.3">
      <c r="A64">
        <v>134</v>
      </c>
      <c r="B64" s="2">
        <v>11888.666666666666</v>
      </c>
      <c r="C64" s="15">
        <f t="shared" si="0"/>
        <v>0.3048376068376068</v>
      </c>
      <c r="D64" s="15">
        <f t="shared" si="1"/>
        <v>500</v>
      </c>
      <c r="E64" s="2">
        <f t="shared" si="2"/>
        <v>498.47581196581194</v>
      </c>
      <c r="F64" s="2">
        <v>5</v>
      </c>
      <c r="G64" s="2">
        <f t="shared" si="3"/>
        <v>3.4758119658119657</v>
      </c>
      <c r="H64" s="2">
        <f t="shared" si="4"/>
        <v>0.36055676965415817</v>
      </c>
    </row>
    <row r="65" spans="1:8" x14ac:dyDescent="0.3">
      <c r="A65">
        <v>136</v>
      </c>
      <c r="B65" s="2">
        <v>12248</v>
      </c>
      <c r="C65" s="15">
        <f t="shared" si="0"/>
        <v>0.31405128205128208</v>
      </c>
      <c r="D65" s="15">
        <f t="shared" si="1"/>
        <v>500</v>
      </c>
      <c r="E65" s="2">
        <f t="shared" si="2"/>
        <v>498.42974358974357</v>
      </c>
      <c r="F65" s="2">
        <v>5</v>
      </c>
      <c r="G65" s="2">
        <f t="shared" si="3"/>
        <v>3.4297435897435897</v>
      </c>
      <c r="H65" s="2">
        <f t="shared" si="4"/>
        <v>0.37380695464730263</v>
      </c>
    </row>
    <row r="66" spans="1:8" x14ac:dyDescent="0.3">
      <c r="A66">
        <v>138</v>
      </c>
      <c r="B66" s="2">
        <v>12160.666666666666</v>
      </c>
      <c r="C66" s="15">
        <f t="shared" si="0"/>
        <v>0.3118119658119658</v>
      </c>
      <c r="D66" s="15">
        <f t="shared" si="1"/>
        <v>500</v>
      </c>
      <c r="E66" s="2">
        <f t="shared" si="2"/>
        <v>498.44094017094017</v>
      </c>
      <c r="F66" s="2">
        <v>5</v>
      </c>
      <c r="G66" s="2">
        <f t="shared" si="3"/>
        <v>3.4409401709401708</v>
      </c>
      <c r="H66" s="2">
        <f t="shared" si="4"/>
        <v>0.37057018176168038</v>
      </c>
    </row>
    <row r="67" spans="1:8" x14ac:dyDescent="0.3">
      <c r="A67">
        <v>140</v>
      </c>
      <c r="B67" s="2">
        <v>12231.666666666668</v>
      </c>
      <c r="C67" s="15">
        <f t="shared" ref="C67:C130" si="5">B67/$J$27</f>
        <v>0.31363247863247867</v>
      </c>
      <c r="D67" s="15">
        <f t="shared" ref="D67:D130" si="6">$J$28</f>
        <v>500</v>
      </c>
      <c r="E67" s="2">
        <f t="shared" si="2"/>
        <v>498.43183760683763</v>
      </c>
      <c r="F67" s="2">
        <v>5</v>
      </c>
      <c r="G67" s="2">
        <f t="shared" si="3"/>
        <v>3.4318376068376066</v>
      </c>
      <c r="H67" s="2">
        <f t="shared" si="4"/>
        <v>0.373200795922217</v>
      </c>
    </row>
    <row r="68" spans="1:8" x14ac:dyDescent="0.3">
      <c r="A68">
        <v>142</v>
      </c>
      <c r="B68" s="2">
        <v>12678</v>
      </c>
      <c r="C68" s="15">
        <f t="shared" si="5"/>
        <v>0.3250769230769231</v>
      </c>
      <c r="D68" s="15">
        <f t="shared" si="6"/>
        <v>500</v>
      </c>
      <c r="E68" s="2">
        <f t="shared" ref="E68:E131" si="7">D68-(F68*C68)</f>
        <v>498.37461538461537</v>
      </c>
      <c r="F68" s="2">
        <v>5</v>
      </c>
      <c r="G68" s="2">
        <f t="shared" ref="G68:G131" si="8">F68-(F68*C68)</f>
        <v>3.3746153846153844</v>
      </c>
      <c r="H68" s="2">
        <f t="shared" ref="H68:H131" si="9">LN((F68*E68)/(D68*G68))</f>
        <v>0.38990049025762341</v>
      </c>
    </row>
    <row r="69" spans="1:8" x14ac:dyDescent="0.3">
      <c r="A69">
        <v>144</v>
      </c>
      <c r="B69" s="2">
        <v>12970.666666666666</v>
      </c>
      <c r="C69" s="15">
        <f t="shared" si="5"/>
        <v>0.33258119658119656</v>
      </c>
      <c r="D69" s="15">
        <f t="shared" si="6"/>
        <v>500</v>
      </c>
      <c r="E69" s="2">
        <f t="shared" si="7"/>
        <v>498.33709401709405</v>
      </c>
      <c r="F69" s="2">
        <v>5</v>
      </c>
      <c r="G69" s="2">
        <f t="shared" si="8"/>
        <v>3.3370940170940173</v>
      </c>
      <c r="H69" s="2">
        <f t="shared" si="9"/>
        <v>0.40100618415369932</v>
      </c>
    </row>
    <row r="70" spans="1:8" x14ac:dyDescent="0.3">
      <c r="A70">
        <v>146</v>
      </c>
      <c r="B70" s="2">
        <v>13006</v>
      </c>
      <c r="C70" s="15">
        <f t="shared" si="5"/>
        <v>0.33348717948717949</v>
      </c>
      <c r="D70" s="15">
        <f t="shared" si="6"/>
        <v>500</v>
      </c>
      <c r="E70" s="2">
        <f t="shared" si="7"/>
        <v>498.33256410256411</v>
      </c>
      <c r="F70" s="2">
        <v>5</v>
      </c>
      <c r="G70" s="2">
        <f t="shared" si="8"/>
        <v>3.3325641025641026</v>
      </c>
      <c r="H70" s="2">
        <f t="shared" si="9"/>
        <v>0.40235545909664894</v>
      </c>
    </row>
    <row r="71" spans="1:8" x14ac:dyDescent="0.3">
      <c r="A71">
        <v>148</v>
      </c>
      <c r="B71" s="2">
        <v>13295</v>
      </c>
      <c r="C71" s="15">
        <f t="shared" si="5"/>
        <v>0.34089743589743587</v>
      </c>
      <c r="D71" s="15">
        <f t="shared" si="6"/>
        <v>500</v>
      </c>
      <c r="E71" s="2">
        <f t="shared" si="7"/>
        <v>498.29551282051284</v>
      </c>
      <c r="F71" s="2">
        <v>5</v>
      </c>
      <c r="G71" s="2">
        <f t="shared" si="8"/>
        <v>3.2955128205128208</v>
      </c>
      <c r="H71" s="2">
        <f t="shared" si="9"/>
        <v>0.41346132247090817</v>
      </c>
    </row>
    <row r="72" spans="1:8" x14ac:dyDescent="0.3">
      <c r="A72">
        <v>150</v>
      </c>
      <c r="B72" s="2">
        <v>13144.333333333334</v>
      </c>
      <c r="C72" s="15">
        <f t="shared" si="5"/>
        <v>0.33703418803418805</v>
      </c>
      <c r="D72" s="15">
        <f t="shared" si="6"/>
        <v>500</v>
      </c>
      <c r="E72" s="2">
        <f t="shared" si="7"/>
        <v>498.31482905982904</v>
      </c>
      <c r="F72" s="2">
        <v>5</v>
      </c>
      <c r="G72" s="2">
        <f t="shared" si="8"/>
        <v>3.3148290598290595</v>
      </c>
      <c r="H72" s="2">
        <f t="shared" si="9"/>
        <v>0.40765582151190483</v>
      </c>
    </row>
    <row r="73" spans="1:8" x14ac:dyDescent="0.3">
      <c r="A73">
        <v>152</v>
      </c>
      <c r="B73" s="2">
        <v>13478.333333333332</v>
      </c>
      <c r="C73" s="15">
        <f t="shared" si="5"/>
        <v>0.34559829059829056</v>
      </c>
      <c r="D73" s="15">
        <f t="shared" si="6"/>
        <v>500</v>
      </c>
      <c r="E73" s="2">
        <f t="shared" si="7"/>
        <v>498.27200854700857</v>
      </c>
      <c r="F73" s="2">
        <v>5</v>
      </c>
      <c r="G73" s="2">
        <f t="shared" si="8"/>
        <v>3.2720085470085474</v>
      </c>
      <c r="H73" s="2">
        <f t="shared" si="9"/>
        <v>0.42057191292070628</v>
      </c>
    </row>
    <row r="74" spans="1:8" x14ac:dyDescent="0.3">
      <c r="A74">
        <v>154</v>
      </c>
      <c r="B74" s="2">
        <v>13419</v>
      </c>
      <c r="C74" s="15">
        <f t="shared" si="5"/>
        <v>0.34407692307692306</v>
      </c>
      <c r="D74" s="15">
        <f t="shared" si="6"/>
        <v>500</v>
      </c>
      <c r="E74" s="2">
        <f t="shared" si="7"/>
        <v>498.2796153846154</v>
      </c>
      <c r="F74" s="2">
        <v>5</v>
      </c>
      <c r="G74" s="2">
        <f t="shared" si="8"/>
        <v>3.2796153846153846</v>
      </c>
      <c r="H74" s="2">
        <f t="shared" si="9"/>
        <v>0.4182650554109692</v>
      </c>
    </row>
    <row r="75" spans="1:8" x14ac:dyDescent="0.3">
      <c r="A75">
        <v>156</v>
      </c>
      <c r="B75" s="2">
        <v>13484.333333333332</v>
      </c>
      <c r="C75" s="15">
        <f t="shared" si="5"/>
        <v>0.34575213675213673</v>
      </c>
      <c r="D75" s="15">
        <f t="shared" si="6"/>
        <v>500</v>
      </c>
      <c r="E75" s="2">
        <f t="shared" si="7"/>
        <v>498.2712393162393</v>
      </c>
      <c r="F75" s="2">
        <v>5</v>
      </c>
      <c r="G75" s="2">
        <f t="shared" si="8"/>
        <v>3.2712393162393161</v>
      </c>
      <c r="H75" s="2">
        <f t="shared" si="9"/>
        <v>0.4208054911259182</v>
      </c>
    </row>
    <row r="76" spans="1:8" x14ac:dyDescent="0.3">
      <c r="A76">
        <v>158</v>
      </c>
      <c r="B76" s="2">
        <v>14113.333333333332</v>
      </c>
      <c r="C76" s="15">
        <f t="shared" si="5"/>
        <v>0.36188034188034185</v>
      </c>
      <c r="D76" s="15">
        <f t="shared" si="6"/>
        <v>500</v>
      </c>
      <c r="E76" s="2">
        <f t="shared" si="7"/>
        <v>498.1905982905983</v>
      </c>
      <c r="F76" s="2">
        <v>5</v>
      </c>
      <c r="G76" s="2">
        <f t="shared" si="8"/>
        <v>3.1905982905982908</v>
      </c>
      <c r="H76" s="2">
        <f t="shared" si="9"/>
        <v>0.44560409418345642</v>
      </c>
    </row>
    <row r="77" spans="1:8" x14ac:dyDescent="0.3">
      <c r="A77">
        <v>160</v>
      </c>
      <c r="B77" s="2">
        <v>14020.666666666666</v>
      </c>
      <c r="C77" s="15">
        <f t="shared" si="5"/>
        <v>0.3595042735042735</v>
      </c>
      <c r="D77" s="15">
        <f t="shared" si="6"/>
        <v>500</v>
      </c>
      <c r="E77" s="2">
        <f t="shared" si="7"/>
        <v>498.20247863247863</v>
      </c>
      <c r="F77" s="2">
        <v>5</v>
      </c>
      <c r="G77" s="2">
        <f t="shared" si="8"/>
        <v>3.2024786324786323</v>
      </c>
      <c r="H77" s="2">
        <f t="shared" si="9"/>
        <v>0.44191130937452816</v>
      </c>
    </row>
    <row r="78" spans="1:8" x14ac:dyDescent="0.3">
      <c r="A78">
        <v>162</v>
      </c>
      <c r="B78" s="2">
        <v>14281.333333333334</v>
      </c>
      <c r="C78" s="15">
        <f t="shared" si="5"/>
        <v>0.36618803418803419</v>
      </c>
      <c r="D78" s="15">
        <f t="shared" si="6"/>
        <v>500</v>
      </c>
      <c r="E78" s="2">
        <f t="shared" si="7"/>
        <v>498.16905982905985</v>
      </c>
      <c r="F78" s="2">
        <v>5</v>
      </c>
      <c r="G78" s="2">
        <f t="shared" si="8"/>
        <v>3.1690598290598291</v>
      </c>
      <c r="H78" s="2">
        <f t="shared" si="9"/>
        <v>0.45233435098879266</v>
      </c>
    </row>
    <row r="79" spans="1:8" x14ac:dyDescent="0.3">
      <c r="A79">
        <v>164</v>
      </c>
      <c r="B79" s="2">
        <v>14275</v>
      </c>
      <c r="C79" s="15">
        <f t="shared" si="5"/>
        <v>0.366025641025641</v>
      </c>
      <c r="D79" s="15">
        <f t="shared" si="6"/>
        <v>500</v>
      </c>
      <c r="E79" s="2">
        <f t="shared" si="7"/>
        <v>498.16987179487177</v>
      </c>
      <c r="F79" s="2">
        <v>5</v>
      </c>
      <c r="G79" s="2">
        <f t="shared" si="8"/>
        <v>3.1698717948717947</v>
      </c>
      <c r="H79" s="2">
        <f t="shared" si="9"/>
        <v>0.45207979708104784</v>
      </c>
    </row>
    <row r="80" spans="1:8" x14ac:dyDescent="0.3">
      <c r="A80">
        <v>166</v>
      </c>
      <c r="B80" s="2">
        <v>14740.333333333334</v>
      </c>
      <c r="C80" s="15">
        <f t="shared" si="5"/>
        <v>0.37795726495726495</v>
      </c>
      <c r="D80" s="15">
        <f t="shared" si="6"/>
        <v>500</v>
      </c>
      <c r="E80" s="2">
        <f t="shared" si="7"/>
        <v>498.11021367521369</v>
      </c>
      <c r="F80" s="2">
        <v>5</v>
      </c>
      <c r="G80" s="2">
        <f t="shared" si="8"/>
        <v>3.1102136752136751</v>
      </c>
      <c r="H80" s="2">
        <f t="shared" si="9"/>
        <v>0.47095974946388053</v>
      </c>
    </row>
    <row r="81" spans="1:8" x14ac:dyDescent="0.3">
      <c r="A81">
        <v>168</v>
      </c>
      <c r="B81" s="2">
        <v>15028</v>
      </c>
      <c r="C81" s="15">
        <f t="shared" si="5"/>
        <v>0.38533333333333336</v>
      </c>
      <c r="D81" s="15">
        <f t="shared" si="6"/>
        <v>500</v>
      </c>
      <c r="E81" s="2">
        <f t="shared" si="7"/>
        <v>498.07333333333332</v>
      </c>
      <c r="F81" s="2">
        <v>5</v>
      </c>
      <c r="G81" s="2">
        <f t="shared" si="8"/>
        <v>3.0733333333333333</v>
      </c>
      <c r="H81" s="2">
        <f t="shared" si="9"/>
        <v>0.48281438698453855</v>
      </c>
    </row>
    <row r="82" spans="1:8" x14ac:dyDescent="0.3">
      <c r="A82">
        <v>170</v>
      </c>
      <c r="B82" s="2">
        <v>14779.666666666668</v>
      </c>
      <c r="C82" s="15">
        <f t="shared" si="5"/>
        <v>0.37896581196581197</v>
      </c>
      <c r="D82" s="15">
        <f t="shared" si="6"/>
        <v>500</v>
      </c>
      <c r="E82" s="2">
        <f t="shared" si="7"/>
        <v>498.10517094017092</v>
      </c>
      <c r="F82" s="2">
        <v>5</v>
      </c>
      <c r="G82" s="2">
        <f t="shared" si="8"/>
        <v>3.1051709401709404</v>
      </c>
      <c r="H82" s="2">
        <f t="shared" si="9"/>
        <v>0.47257228830143394</v>
      </c>
    </row>
    <row r="83" spans="1:8" x14ac:dyDescent="0.3">
      <c r="A83">
        <v>172</v>
      </c>
      <c r="B83" s="2">
        <v>15166.000000000002</v>
      </c>
      <c r="C83" s="15">
        <f t="shared" si="5"/>
        <v>0.38887179487179491</v>
      </c>
      <c r="D83" s="15">
        <f t="shared" si="6"/>
        <v>500</v>
      </c>
      <c r="E83" s="2">
        <f t="shared" si="7"/>
        <v>498.05564102564102</v>
      </c>
      <c r="F83" s="2">
        <v>5</v>
      </c>
      <c r="G83" s="2">
        <f t="shared" si="8"/>
        <v>3.0556410256410254</v>
      </c>
      <c r="H83" s="2">
        <f t="shared" si="9"/>
        <v>0.48855221478942779</v>
      </c>
    </row>
    <row r="84" spans="1:8" x14ac:dyDescent="0.3">
      <c r="A84">
        <v>174</v>
      </c>
      <c r="B84" s="2">
        <v>15156</v>
      </c>
      <c r="C84" s="15">
        <f t="shared" si="5"/>
        <v>0.38861538461538464</v>
      </c>
      <c r="D84" s="15">
        <f t="shared" si="6"/>
        <v>500</v>
      </c>
      <c r="E84" s="2">
        <f t="shared" si="7"/>
        <v>498.05692307692306</v>
      </c>
      <c r="F84" s="2">
        <v>5</v>
      </c>
      <c r="G84" s="2">
        <f t="shared" si="8"/>
        <v>3.0569230769230771</v>
      </c>
      <c r="H84" s="2">
        <f t="shared" si="9"/>
        <v>0.48813530820961065</v>
      </c>
    </row>
    <row r="85" spans="1:8" x14ac:dyDescent="0.3">
      <c r="A85">
        <v>176</v>
      </c>
      <c r="B85" s="2">
        <v>15557.333333333334</v>
      </c>
      <c r="C85" s="15">
        <f t="shared" si="5"/>
        <v>0.39890598290598295</v>
      </c>
      <c r="D85" s="15">
        <f t="shared" si="6"/>
        <v>500</v>
      </c>
      <c r="E85" s="2">
        <f t="shared" si="7"/>
        <v>498.00547008547011</v>
      </c>
      <c r="F85" s="2">
        <v>5</v>
      </c>
      <c r="G85" s="2">
        <f t="shared" si="8"/>
        <v>3.0054700854700851</v>
      </c>
      <c r="H85" s="2">
        <f t="shared" si="9"/>
        <v>0.50500688489838474</v>
      </c>
    </row>
    <row r="86" spans="1:8" x14ac:dyDescent="0.3">
      <c r="A86">
        <v>178</v>
      </c>
      <c r="B86" s="2">
        <v>15733</v>
      </c>
      <c r="C86" s="15">
        <f t="shared" si="5"/>
        <v>0.40341025641025641</v>
      </c>
      <c r="D86" s="15">
        <f t="shared" si="6"/>
        <v>500</v>
      </c>
      <c r="E86" s="2">
        <f t="shared" si="7"/>
        <v>497.98294871794872</v>
      </c>
      <c r="F86" s="2">
        <v>5</v>
      </c>
      <c r="G86" s="2">
        <f t="shared" si="8"/>
        <v>2.9829487179487177</v>
      </c>
      <c r="H86" s="2">
        <f t="shared" si="9"/>
        <v>0.51248333697857429</v>
      </c>
    </row>
    <row r="87" spans="1:8" x14ac:dyDescent="0.3">
      <c r="A87">
        <v>180</v>
      </c>
      <c r="B87" s="2">
        <v>15850.333333333334</v>
      </c>
      <c r="C87" s="15">
        <f t="shared" si="5"/>
        <v>0.40641880341880343</v>
      </c>
      <c r="D87" s="15">
        <f t="shared" si="6"/>
        <v>500</v>
      </c>
      <c r="E87" s="2">
        <f t="shared" si="7"/>
        <v>497.96790598290596</v>
      </c>
      <c r="F87" s="2">
        <v>5</v>
      </c>
      <c r="G87" s="2">
        <f t="shared" si="8"/>
        <v>2.9679059829059828</v>
      </c>
      <c r="H87" s="2">
        <f t="shared" si="9"/>
        <v>0.51750879525744231</v>
      </c>
    </row>
    <row r="88" spans="1:8" x14ac:dyDescent="0.3">
      <c r="A88">
        <v>182</v>
      </c>
      <c r="B88" s="2">
        <v>15781.999999999998</v>
      </c>
      <c r="C88" s="15">
        <f t="shared" si="5"/>
        <v>0.40466666666666662</v>
      </c>
      <c r="D88" s="15">
        <f t="shared" si="6"/>
        <v>500</v>
      </c>
      <c r="E88" s="2">
        <f t="shared" si="7"/>
        <v>497.97666666666669</v>
      </c>
      <c r="F88" s="2">
        <v>5</v>
      </c>
      <c r="G88" s="2">
        <f t="shared" si="8"/>
        <v>2.976666666666667</v>
      </c>
      <c r="H88" s="2">
        <f t="shared" si="9"/>
        <v>0.51457892963557794</v>
      </c>
    </row>
    <row r="89" spans="1:8" x14ac:dyDescent="0.3">
      <c r="A89">
        <v>184</v>
      </c>
      <c r="B89" s="2">
        <v>15957.333333333334</v>
      </c>
      <c r="C89" s="15">
        <f t="shared" si="5"/>
        <v>0.40916239316239317</v>
      </c>
      <c r="D89" s="15">
        <f t="shared" si="6"/>
        <v>500</v>
      </c>
      <c r="E89" s="2">
        <f t="shared" si="7"/>
        <v>497.95418803418801</v>
      </c>
      <c r="F89" s="2">
        <v>5</v>
      </c>
      <c r="G89" s="2">
        <f t="shared" si="8"/>
        <v>2.954188034188034</v>
      </c>
      <c r="H89" s="2">
        <f t="shared" si="9"/>
        <v>0.52211405873038397</v>
      </c>
    </row>
    <row r="90" spans="1:8" x14ac:dyDescent="0.3">
      <c r="A90">
        <v>186</v>
      </c>
      <c r="B90" s="2">
        <v>16238.666666666666</v>
      </c>
      <c r="C90" s="15">
        <f t="shared" si="5"/>
        <v>0.41637606837606839</v>
      </c>
      <c r="D90" s="15">
        <f t="shared" si="6"/>
        <v>500</v>
      </c>
      <c r="E90" s="2">
        <f t="shared" si="7"/>
        <v>497.91811965811968</v>
      </c>
      <c r="F90" s="2">
        <v>5</v>
      </c>
      <c r="G90" s="2">
        <f t="shared" si="8"/>
        <v>2.9181196581196582</v>
      </c>
      <c r="H90" s="2">
        <f t="shared" si="9"/>
        <v>0.53432600300634159</v>
      </c>
    </row>
    <row r="91" spans="1:8" x14ac:dyDescent="0.3">
      <c r="A91">
        <v>188</v>
      </c>
      <c r="B91" s="2">
        <v>16487</v>
      </c>
      <c r="C91" s="15">
        <f t="shared" si="5"/>
        <v>0.42274358974358972</v>
      </c>
      <c r="D91" s="15">
        <f t="shared" si="6"/>
        <v>500</v>
      </c>
      <c r="E91" s="2">
        <f t="shared" si="7"/>
        <v>497.88628205128202</v>
      </c>
      <c r="F91" s="2">
        <v>5</v>
      </c>
      <c r="G91" s="2">
        <f t="shared" si="8"/>
        <v>2.8862820512820515</v>
      </c>
      <c r="H91" s="2">
        <f t="shared" si="9"/>
        <v>0.54523232922298659</v>
      </c>
    </row>
    <row r="92" spans="1:8" x14ac:dyDescent="0.3">
      <c r="A92">
        <v>190</v>
      </c>
      <c r="B92" s="2">
        <v>16644.333333333332</v>
      </c>
      <c r="C92" s="15">
        <f t="shared" si="5"/>
        <v>0.42677777777777776</v>
      </c>
      <c r="D92" s="15">
        <f t="shared" si="6"/>
        <v>500</v>
      </c>
      <c r="E92" s="2">
        <f t="shared" si="7"/>
        <v>497.86611111111114</v>
      </c>
      <c r="F92" s="2">
        <v>5</v>
      </c>
      <c r="G92" s="2">
        <f t="shared" si="8"/>
        <v>2.8661111111111111</v>
      </c>
      <c r="H92" s="2">
        <f t="shared" si="9"/>
        <v>0.55220490433812985</v>
      </c>
    </row>
    <row r="93" spans="1:8" x14ac:dyDescent="0.3">
      <c r="A93">
        <v>192</v>
      </c>
      <c r="B93" s="2">
        <v>16421.666666666668</v>
      </c>
      <c r="C93" s="15">
        <f t="shared" si="5"/>
        <v>0.4210683760683761</v>
      </c>
      <c r="D93" s="15">
        <f t="shared" si="6"/>
        <v>500</v>
      </c>
      <c r="E93" s="2">
        <f t="shared" si="7"/>
        <v>497.89465811965812</v>
      </c>
      <c r="F93" s="2">
        <v>5</v>
      </c>
      <c r="G93" s="2">
        <f t="shared" si="8"/>
        <v>2.8946581196581196</v>
      </c>
      <c r="H93" s="2">
        <f t="shared" si="9"/>
        <v>0.54235132811171238</v>
      </c>
    </row>
    <row r="94" spans="1:8" x14ac:dyDescent="0.3">
      <c r="A94">
        <v>194</v>
      </c>
      <c r="B94" s="2">
        <v>16595.666666666664</v>
      </c>
      <c r="C94" s="15">
        <f t="shared" si="5"/>
        <v>0.42552991452991445</v>
      </c>
      <c r="D94" s="15">
        <f t="shared" si="6"/>
        <v>500</v>
      </c>
      <c r="E94" s="2">
        <f t="shared" si="7"/>
        <v>497.87235042735045</v>
      </c>
      <c r="F94" s="2">
        <v>5</v>
      </c>
      <c r="G94" s="2">
        <f t="shared" si="8"/>
        <v>2.8723504273504279</v>
      </c>
      <c r="H94" s="2">
        <f t="shared" si="9"/>
        <v>0.5500428748998637</v>
      </c>
    </row>
    <row r="95" spans="1:8" x14ac:dyDescent="0.3">
      <c r="A95">
        <v>196</v>
      </c>
      <c r="B95" s="2">
        <v>16952</v>
      </c>
      <c r="C95" s="15">
        <f t="shared" si="5"/>
        <v>0.43466666666666665</v>
      </c>
      <c r="D95" s="15">
        <f t="shared" si="6"/>
        <v>500</v>
      </c>
      <c r="E95" s="2">
        <f t="shared" si="7"/>
        <v>497.82666666666665</v>
      </c>
      <c r="F95" s="2">
        <v>5</v>
      </c>
      <c r="G95" s="2">
        <f t="shared" si="8"/>
        <v>2.8266666666666667</v>
      </c>
      <c r="H95" s="2">
        <f t="shared" si="9"/>
        <v>0.56598361041202516</v>
      </c>
    </row>
    <row r="96" spans="1:8" x14ac:dyDescent="0.3">
      <c r="A96">
        <v>198</v>
      </c>
      <c r="B96" s="2">
        <v>17105</v>
      </c>
      <c r="C96" s="15">
        <f t="shared" si="5"/>
        <v>0.43858974358974356</v>
      </c>
      <c r="D96" s="15">
        <f t="shared" si="6"/>
        <v>500</v>
      </c>
      <c r="E96" s="2">
        <f t="shared" si="7"/>
        <v>497.8070512820513</v>
      </c>
      <c r="F96" s="2">
        <v>5</v>
      </c>
      <c r="G96" s="2">
        <f t="shared" si="8"/>
        <v>2.8070512820512823</v>
      </c>
      <c r="H96" s="2">
        <f t="shared" si="9"/>
        <v>0.57290780217688031</v>
      </c>
    </row>
    <row r="97" spans="1:8" x14ac:dyDescent="0.3">
      <c r="A97">
        <v>200</v>
      </c>
      <c r="B97" s="2">
        <v>17176</v>
      </c>
      <c r="C97" s="15">
        <f t="shared" si="5"/>
        <v>0.44041025641025638</v>
      </c>
      <c r="D97" s="15">
        <f t="shared" si="6"/>
        <v>500</v>
      </c>
      <c r="E97" s="2">
        <f t="shared" si="7"/>
        <v>497.79794871794871</v>
      </c>
      <c r="F97" s="2">
        <v>5</v>
      </c>
      <c r="G97" s="2">
        <f t="shared" si="8"/>
        <v>2.7979487179487181</v>
      </c>
      <c r="H97" s="2">
        <f t="shared" si="9"/>
        <v>0.57613753527624334</v>
      </c>
    </row>
    <row r="98" spans="1:8" x14ac:dyDescent="0.3">
      <c r="A98">
        <v>202</v>
      </c>
      <c r="B98" s="2">
        <v>17434.666666666664</v>
      </c>
      <c r="C98" s="15">
        <f t="shared" si="5"/>
        <v>0.44704273504273501</v>
      </c>
      <c r="D98" s="15">
        <f t="shared" si="6"/>
        <v>500</v>
      </c>
      <c r="E98" s="2">
        <f t="shared" si="7"/>
        <v>497.76478632478631</v>
      </c>
      <c r="F98" s="2">
        <v>5</v>
      </c>
      <c r="G98" s="2">
        <f t="shared" si="8"/>
        <v>2.7647863247863249</v>
      </c>
      <c r="H98" s="2">
        <f t="shared" si="9"/>
        <v>0.58799410941317365</v>
      </c>
    </row>
    <row r="99" spans="1:8" x14ac:dyDescent="0.3">
      <c r="A99">
        <v>204</v>
      </c>
      <c r="B99" s="2">
        <v>17484</v>
      </c>
      <c r="C99" s="15">
        <f t="shared" si="5"/>
        <v>0.4483076923076923</v>
      </c>
      <c r="D99" s="15">
        <f t="shared" si="6"/>
        <v>500</v>
      </c>
      <c r="E99" s="2">
        <f t="shared" si="7"/>
        <v>497.75846153846152</v>
      </c>
      <c r="F99" s="2">
        <v>5</v>
      </c>
      <c r="G99" s="2">
        <f t="shared" si="8"/>
        <v>2.7584615384615385</v>
      </c>
      <c r="H99" s="2">
        <f t="shared" si="9"/>
        <v>0.59027164567128365</v>
      </c>
    </row>
    <row r="100" spans="1:8" x14ac:dyDescent="0.3">
      <c r="A100">
        <v>206</v>
      </c>
      <c r="B100" s="2">
        <v>17894.666666666668</v>
      </c>
      <c r="C100" s="15">
        <f t="shared" si="5"/>
        <v>0.45883760683760688</v>
      </c>
      <c r="D100" s="15">
        <f t="shared" si="6"/>
        <v>500</v>
      </c>
      <c r="E100" s="2">
        <f t="shared" si="7"/>
        <v>497.70581196581196</v>
      </c>
      <c r="F100" s="2">
        <v>5</v>
      </c>
      <c r="G100" s="2">
        <f t="shared" si="8"/>
        <v>2.7058119658119657</v>
      </c>
      <c r="H100" s="2">
        <f t="shared" si="9"/>
        <v>0.60943693799720622</v>
      </c>
    </row>
    <row r="101" spans="1:8" x14ac:dyDescent="0.3">
      <c r="A101">
        <v>208</v>
      </c>
      <c r="B101" s="2">
        <v>17617.333333333336</v>
      </c>
      <c r="C101" s="15">
        <f t="shared" si="5"/>
        <v>0.45172649572649581</v>
      </c>
      <c r="D101" s="15">
        <f t="shared" si="6"/>
        <v>500</v>
      </c>
      <c r="E101" s="2">
        <f t="shared" si="7"/>
        <v>497.74136752136752</v>
      </c>
      <c r="F101" s="2">
        <v>5</v>
      </c>
      <c r="G101" s="2">
        <f t="shared" si="8"/>
        <v>2.741367521367521</v>
      </c>
      <c r="H101" s="2">
        <f t="shared" si="9"/>
        <v>0.59645352252214789</v>
      </c>
    </row>
    <row r="102" spans="1:8" x14ac:dyDescent="0.3">
      <c r="A102">
        <v>210</v>
      </c>
      <c r="B102" s="2">
        <v>17697</v>
      </c>
      <c r="C102" s="15">
        <f t="shared" si="5"/>
        <v>0.45376923076923076</v>
      </c>
      <c r="D102" s="15">
        <f t="shared" si="6"/>
        <v>500</v>
      </c>
      <c r="E102" s="2">
        <f t="shared" si="7"/>
        <v>497.73115384615386</v>
      </c>
      <c r="F102" s="2">
        <v>5</v>
      </c>
      <c r="G102" s="2">
        <f t="shared" si="8"/>
        <v>2.731153846153846</v>
      </c>
      <c r="H102" s="2">
        <f t="shared" si="9"/>
        <v>0.60016571937708796</v>
      </c>
    </row>
    <row r="103" spans="1:8" x14ac:dyDescent="0.3">
      <c r="A103">
        <v>212</v>
      </c>
      <c r="B103" s="2">
        <v>17667.666666666664</v>
      </c>
      <c r="C103" s="15">
        <f t="shared" si="5"/>
        <v>0.45301709401709395</v>
      </c>
      <c r="D103" s="15">
        <f t="shared" si="6"/>
        <v>500</v>
      </c>
      <c r="E103" s="2">
        <f t="shared" si="7"/>
        <v>497.73491452991453</v>
      </c>
      <c r="F103" s="2">
        <v>5</v>
      </c>
      <c r="G103" s="2">
        <f t="shared" si="8"/>
        <v>2.7349145299145303</v>
      </c>
      <c r="H103" s="2">
        <f t="shared" si="9"/>
        <v>0.59879726427646407</v>
      </c>
    </row>
    <row r="104" spans="1:8" x14ac:dyDescent="0.3">
      <c r="A104">
        <v>214</v>
      </c>
      <c r="B104" s="2">
        <v>18281.333333333332</v>
      </c>
      <c r="C104" s="15">
        <f t="shared" si="5"/>
        <v>0.46875213675213673</v>
      </c>
      <c r="D104" s="15">
        <f t="shared" si="6"/>
        <v>500</v>
      </c>
      <c r="E104" s="2">
        <f t="shared" si="7"/>
        <v>497.65623931623929</v>
      </c>
      <c r="F104" s="2">
        <v>5</v>
      </c>
      <c r="G104" s="2">
        <f t="shared" si="8"/>
        <v>2.6562393162393163</v>
      </c>
      <c r="H104" s="2">
        <f t="shared" si="9"/>
        <v>0.62782803862356051</v>
      </c>
    </row>
    <row r="105" spans="1:8" x14ac:dyDescent="0.3">
      <c r="A105">
        <v>216</v>
      </c>
      <c r="B105" s="2">
        <v>18128.333333333332</v>
      </c>
      <c r="C105" s="15">
        <f t="shared" si="5"/>
        <v>0.46482905982905981</v>
      </c>
      <c r="D105" s="15">
        <f t="shared" si="6"/>
        <v>500</v>
      </c>
      <c r="E105" s="2">
        <f t="shared" si="7"/>
        <v>497.6758547008547</v>
      </c>
      <c r="F105" s="2">
        <v>5</v>
      </c>
      <c r="G105" s="2">
        <f t="shared" si="8"/>
        <v>2.6758547008547011</v>
      </c>
      <c r="H105" s="2">
        <f t="shared" si="9"/>
        <v>0.6205099412856524</v>
      </c>
    </row>
    <row r="106" spans="1:8" x14ac:dyDescent="0.3">
      <c r="A106">
        <v>218</v>
      </c>
      <c r="B106" s="2">
        <v>18313.333333333332</v>
      </c>
      <c r="C106" s="15">
        <f t="shared" si="5"/>
        <v>0.46957264957264955</v>
      </c>
      <c r="D106" s="15">
        <f t="shared" si="6"/>
        <v>500</v>
      </c>
      <c r="E106" s="2">
        <f t="shared" si="7"/>
        <v>497.65213675213676</v>
      </c>
      <c r="F106" s="2">
        <v>5</v>
      </c>
      <c r="G106" s="2">
        <f t="shared" si="8"/>
        <v>2.6521367521367525</v>
      </c>
      <c r="H106" s="2">
        <f t="shared" si="9"/>
        <v>0.62936548972277595</v>
      </c>
    </row>
    <row r="107" spans="1:8" x14ac:dyDescent="0.3">
      <c r="A107">
        <v>220</v>
      </c>
      <c r="B107" s="2">
        <v>18528.666666666668</v>
      </c>
      <c r="C107" s="15">
        <f t="shared" si="5"/>
        <v>0.47509401709401711</v>
      </c>
      <c r="D107" s="15">
        <f t="shared" si="6"/>
        <v>500</v>
      </c>
      <c r="E107" s="2">
        <f t="shared" si="7"/>
        <v>497.62452991452989</v>
      </c>
      <c r="F107" s="2">
        <v>5</v>
      </c>
      <c r="G107" s="2">
        <f t="shared" si="8"/>
        <v>2.6245299145299144</v>
      </c>
      <c r="H107" s="2">
        <f t="shared" si="9"/>
        <v>0.63977385084614069</v>
      </c>
    </row>
    <row r="108" spans="1:8" x14ac:dyDescent="0.3">
      <c r="A108">
        <v>222</v>
      </c>
      <c r="B108" s="2">
        <v>18662</v>
      </c>
      <c r="C108" s="15">
        <f t="shared" si="5"/>
        <v>0.47851282051282051</v>
      </c>
      <c r="D108" s="15">
        <f t="shared" si="6"/>
        <v>500</v>
      </c>
      <c r="E108" s="2">
        <f t="shared" si="7"/>
        <v>497.60743589743589</v>
      </c>
      <c r="F108" s="2">
        <v>5</v>
      </c>
      <c r="G108" s="2">
        <f t="shared" si="8"/>
        <v>2.6074358974358973</v>
      </c>
      <c r="H108" s="2">
        <f t="shared" si="9"/>
        <v>0.64627397517561125</v>
      </c>
    </row>
    <row r="109" spans="1:8" x14ac:dyDescent="0.3">
      <c r="A109">
        <v>224</v>
      </c>
      <c r="B109" s="2">
        <v>18618.333333333336</v>
      </c>
      <c r="C109" s="15">
        <f t="shared" si="5"/>
        <v>0.47739316239316243</v>
      </c>
      <c r="D109" s="15">
        <f t="shared" si="6"/>
        <v>500</v>
      </c>
      <c r="E109" s="2">
        <f t="shared" si="7"/>
        <v>497.61303418803419</v>
      </c>
      <c r="F109" s="2">
        <v>5</v>
      </c>
      <c r="G109" s="2">
        <f t="shared" si="8"/>
        <v>2.6130341880341881</v>
      </c>
      <c r="H109" s="2">
        <f t="shared" si="9"/>
        <v>0.6441404789239269</v>
      </c>
    </row>
    <row r="110" spans="1:8" x14ac:dyDescent="0.3">
      <c r="A110">
        <v>226</v>
      </c>
      <c r="B110" s="2">
        <v>19150.333333333336</v>
      </c>
      <c r="C110" s="15">
        <f t="shared" si="5"/>
        <v>0.49103418803418808</v>
      </c>
      <c r="D110" s="15">
        <f t="shared" si="6"/>
        <v>500</v>
      </c>
      <c r="E110" s="2">
        <f t="shared" si="7"/>
        <v>497.54482905982906</v>
      </c>
      <c r="F110" s="2">
        <v>5</v>
      </c>
      <c r="G110" s="2">
        <f t="shared" si="8"/>
        <v>2.5448290598290595</v>
      </c>
      <c r="H110" s="2">
        <f t="shared" si="9"/>
        <v>0.67045199452858262</v>
      </c>
    </row>
    <row r="111" spans="1:8" x14ac:dyDescent="0.3">
      <c r="A111">
        <v>228</v>
      </c>
      <c r="B111" s="2">
        <v>18949</v>
      </c>
      <c r="C111" s="15">
        <f t="shared" si="5"/>
        <v>0.48587179487179488</v>
      </c>
      <c r="D111" s="15">
        <f t="shared" si="6"/>
        <v>500</v>
      </c>
      <c r="E111" s="2">
        <f t="shared" si="7"/>
        <v>497.57064102564101</v>
      </c>
      <c r="F111" s="2">
        <v>5</v>
      </c>
      <c r="G111" s="2">
        <f t="shared" si="8"/>
        <v>2.5706410256410255</v>
      </c>
      <c r="H111" s="2">
        <f t="shared" si="9"/>
        <v>0.6604120584169626</v>
      </c>
    </row>
    <row r="112" spans="1:8" x14ac:dyDescent="0.3">
      <c r="A112">
        <v>230</v>
      </c>
      <c r="B112" s="2">
        <v>19045.333333333336</v>
      </c>
      <c r="C112" s="15">
        <f t="shared" si="5"/>
        <v>0.48834188034188042</v>
      </c>
      <c r="D112" s="15">
        <f t="shared" si="6"/>
        <v>500</v>
      </c>
      <c r="E112" s="2">
        <f t="shared" si="7"/>
        <v>497.55829059829063</v>
      </c>
      <c r="F112" s="2">
        <v>5</v>
      </c>
      <c r="G112" s="2">
        <f t="shared" si="8"/>
        <v>2.5582905982905979</v>
      </c>
      <c r="H112" s="2">
        <f t="shared" si="9"/>
        <v>0.66520323036437412</v>
      </c>
    </row>
    <row r="113" spans="1:8" x14ac:dyDescent="0.3">
      <c r="A113">
        <v>232</v>
      </c>
      <c r="B113" s="2">
        <v>19038</v>
      </c>
      <c r="C113" s="15">
        <f t="shared" si="5"/>
        <v>0.48815384615384616</v>
      </c>
      <c r="D113" s="15">
        <f t="shared" si="6"/>
        <v>500</v>
      </c>
      <c r="E113" s="2">
        <f t="shared" si="7"/>
        <v>497.55923076923079</v>
      </c>
      <c r="F113" s="2">
        <v>5</v>
      </c>
      <c r="G113" s="2">
        <f t="shared" si="8"/>
        <v>2.5592307692307692</v>
      </c>
      <c r="H113" s="2">
        <f t="shared" si="9"/>
        <v>0.66483768777758101</v>
      </c>
    </row>
    <row r="114" spans="1:8" x14ac:dyDescent="0.3">
      <c r="A114">
        <v>234</v>
      </c>
      <c r="B114" s="2">
        <v>19452.666666666668</v>
      </c>
      <c r="C114" s="15">
        <f t="shared" si="5"/>
        <v>0.49878632478632484</v>
      </c>
      <c r="D114" s="15">
        <f t="shared" si="6"/>
        <v>500</v>
      </c>
      <c r="E114" s="2">
        <f t="shared" si="7"/>
        <v>497.50606837606836</v>
      </c>
      <c r="F114" s="2">
        <v>5</v>
      </c>
      <c r="G114" s="2">
        <f t="shared" si="8"/>
        <v>2.506068376068376</v>
      </c>
      <c r="H114" s="2">
        <f t="shared" si="9"/>
        <v>0.68572242723186994</v>
      </c>
    </row>
    <row r="115" spans="1:8" x14ac:dyDescent="0.3">
      <c r="A115">
        <v>236</v>
      </c>
      <c r="B115" s="2">
        <v>19731.666666666664</v>
      </c>
      <c r="C115" s="15">
        <f t="shared" si="5"/>
        <v>0.50594017094017085</v>
      </c>
      <c r="D115" s="15">
        <f t="shared" si="6"/>
        <v>500</v>
      </c>
      <c r="E115" s="2">
        <f t="shared" si="7"/>
        <v>497.47029914529912</v>
      </c>
      <c r="F115" s="2">
        <v>5</v>
      </c>
      <c r="G115" s="2">
        <f t="shared" si="8"/>
        <v>2.4702991452991458</v>
      </c>
      <c r="H115" s="2">
        <f t="shared" si="9"/>
        <v>0.70002641385434405</v>
      </c>
    </row>
    <row r="116" spans="1:8" x14ac:dyDescent="0.3">
      <c r="A116">
        <v>238</v>
      </c>
      <c r="B116" s="2">
        <v>19783.333333333332</v>
      </c>
      <c r="C116" s="15">
        <f t="shared" si="5"/>
        <v>0.50726495726495724</v>
      </c>
      <c r="D116" s="15">
        <f t="shared" si="6"/>
        <v>500</v>
      </c>
      <c r="E116" s="2">
        <f t="shared" si="7"/>
        <v>497.46367521367523</v>
      </c>
      <c r="F116" s="2">
        <v>5</v>
      </c>
      <c r="G116" s="2">
        <f t="shared" si="8"/>
        <v>2.4636752136752138</v>
      </c>
      <c r="H116" s="2">
        <f t="shared" si="9"/>
        <v>0.70269812894756578</v>
      </c>
    </row>
    <row r="117" spans="1:8" x14ac:dyDescent="0.3">
      <c r="A117">
        <v>240</v>
      </c>
      <c r="B117" s="2">
        <v>20069</v>
      </c>
      <c r="C117" s="15">
        <f t="shared" si="5"/>
        <v>0.51458974358974363</v>
      </c>
      <c r="D117" s="15">
        <f t="shared" si="6"/>
        <v>500</v>
      </c>
      <c r="E117" s="2">
        <f t="shared" si="7"/>
        <v>497.42705128205131</v>
      </c>
      <c r="F117" s="2">
        <v>5</v>
      </c>
      <c r="G117" s="2">
        <f t="shared" si="8"/>
        <v>2.427051282051282</v>
      </c>
      <c r="H117" s="2">
        <f t="shared" si="9"/>
        <v>0.71760167293817212</v>
      </c>
    </row>
    <row r="118" spans="1:8" x14ac:dyDescent="0.3">
      <c r="A118">
        <v>242</v>
      </c>
      <c r="B118" s="2">
        <v>20278</v>
      </c>
      <c r="C118" s="15">
        <f t="shared" si="5"/>
        <v>0.519948717948718</v>
      </c>
      <c r="D118" s="15">
        <f t="shared" si="6"/>
        <v>500</v>
      </c>
      <c r="E118" s="2">
        <f t="shared" si="7"/>
        <v>497.40025641025642</v>
      </c>
      <c r="F118" s="2">
        <v>5</v>
      </c>
      <c r="G118" s="2">
        <f t="shared" si="8"/>
        <v>2.4002564102564099</v>
      </c>
      <c r="H118" s="2">
        <f t="shared" si="9"/>
        <v>0.72864929162819203</v>
      </c>
    </row>
    <row r="119" spans="1:8" x14ac:dyDescent="0.3">
      <c r="A119">
        <v>244</v>
      </c>
      <c r="B119" s="2">
        <v>20303</v>
      </c>
      <c r="C119" s="15">
        <f t="shared" si="5"/>
        <v>0.52058974358974364</v>
      </c>
      <c r="D119" s="15">
        <f t="shared" si="6"/>
        <v>500</v>
      </c>
      <c r="E119" s="2">
        <f t="shared" si="7"/>
        <v>497.39705128205128</v>
      </c>
      <c r="F119" s="2">
        <v>5</v>
      </c>
      <c r="G119" s="2">
        <f t="shared" si="8"/>
        <v>2.3970512820512817</v>
      </c>
      <c r="H119" s="2">
        <f t="shared" si="9"/>
        <v>0.72997906761318543</v>
      </c>
    </row>
    <row r="120" spans="1:8" x14ac:dyDescent="0.3">
      <c r="A120">
        <v>246</v>
      </c>
      <c r="B120" s="2">
        <v>20142</v>
      </c>
      <c r="C120" s="15">
        <f t="shared" si="5"/>
        <v>0.51646153846153842</v>
      </c>
      <c r="D120" s="15">
        <f t="shared" si="6"/>
        <v>500</v>
      </c>
      <c r="E120" s="2">
        <f t="shared" si="7"/>
        <v>497.41769230769233</v>
      </c>
      <c r="F120" s="2">
        <v>5</v>
      </c>
      <c r="G120" s="2">
        <f t="shared" si="8"/>
        <v>2.4176923076923078</v>
      </c>
      <c r="H120" s="2">
        <f t="shared" si="9"/>
        <v>0.72144642097787715</v>
      </c>
    </row>
    <row r="121" spans="1:8" x14ac:dyDescent="0.3">
      <c r="A121">
        <v>248</v>
      </c>
      <c r="B121" s="2">
        <v>20291.666666666668</v>
      </c>
      <c r="C121" s="15">
        <f t="shared" si="5"/>
        <v>0.52029914529914534</v>
      </c>
      <c r="D121" s="15">
        <f t="shared" si="6"/>
        <v>500</v>
      </c>
      <c r="E121" s="2">
        <f t="shared" si="7"/>
        <v>497.39850427350427</v>
      </c>
      <c r="F121" s="2">
        <v>5</v>
      </c>
      <c r="G121" s="2">
        <f t="shared" si="8"/>
        <v>2.3985042735042734</v>
      </c>
      <c r="H121" s="2">
        <f t="shared" si="9"/>
        <v>0.72937601458807033</v>
      </c>
    </row>
    <row r="122" spans="1:8" x14ac:dyDescent="0.3">
      <c r="A122">
        <v>250</v>
      </c>
      <c r="B122" s="2">
        <v>20524.666666666668</v>
      </c>
      <c r="C122" s="15">
        <f t="shared" si="5"/>
        <v>0.52627350427350428</v>
      </c>
      <c r="D122" s="15">
        <f t="shared" si="6"/>
        <v>500</v>
      </c>
      <c r="E122" s="2">
        <f t="shared" si="7"/>
        <v>497.36863247863249</v>
      </c>
      <c r="F122" s="2">
        <v>5</v>
      </c>
      <c r="G122" s="2">
        <f t="shared" si="8"/>
        <v>2.3686324786324784</v>
      </c>
      <c r="H122" s="2">
        <f t="shared" si="9"/>
        <v>0.74184850504688382</v>
      </c>
    </row>
    <row r="123" spans="1:8" x14ac:dyDescent="0.3">
      <c r="A123">
        <v>258</v>
      </c>
      <c r="B123" s="2">
        <v>20811.333333333332</v>
      </c>
      <c r="C123" s="15">
        <f t="shared" si="5"/>
        <v>0.53362393162393162</v>
      </c>
      <c r="D123" s="15">
        <f t="shared" si="6"/>
        <v>500</v>
      </c>
      <c r="E123" s="2">
        <f t="shared" si="7"/>
        <v>497.33188034188032</v>
      </c>
      <c r="F123" s="2">
        <v>5</v>
      </c>
      <c r="G123" s="2">
        <f t="shared" si="8"/>
        <v>2.3318803418803418</v>
      </c>
      <c r="H123" s="2">
        <f t="shared" si="9"/>
        <v>0.75741242873894721</v>
      </c>
    </row>
    <row r="124" spans="1:8" x14ac:dyDescent="0.3">
      <c r="A124">
        <v>266</v>
      </c>
      <c r="B124" s="2">
        <v>21453.333333333332</v>
      </c>
      <c r="C124" s="15">
        <f t="shared" si="5"/>
        <v>0.55008547008547004</v>
      </c>
      <c r="D124" s="15">
        <f t="shared" si="6"/>
        <v>500</v>
      </c>
      <c r="E124" s="2">
        <f t="shared" si="7"/>
        <v>497.24957264957266</v>
      </c>
      <c r="F124" s="2">
        <v>5</v>
      </c>
      <c r="G124" s="2">
        <f t="shared" si="8"/>
        <v>2.2495726495726496</v>
      </c>
      <c r="H124" s="2">
        <f t="shared" si="9"/>
        <v>0.79318160766450796</v>
      </c>
    </row>
    <row r="125" spans="1:8" x14ac:dyDescent="0.3">
      <c r="A125">
        <v>274</v>
      </c>
      <c r="B125" s="2">
        <v>22266.666666666664</v>
      </c>
      <c r="C125" s="15">
        <f t="shared" si="5"/>
        <v>0.57094017094017091</v>
      </c>
      <c r="D125" s="15">
        <f t="shared" si="6"/>
        <v>500</v>
      </c>
      <c r="E125" s="2">
        <f t="shared" si="7"/>
        <v>497.14529914529913</v>
      </c>
      <c r="F125" s="2">
        <v>5</v>
      </c>
      <c r="G125" s="2">
        <f t="shared" si="8"/>
        <v>2.1452991452991457</v>
      </c>
      <c r="H125" s="2">
        <f t="shared" si="9"/>
        <v>0.84043314545290082</v>
      </c>
    </row>
    <row r="126" spans="1:8" x14ac:dyDescent="0.3">
      <c r="A126">
        <v>282</v>
      </c>
      <c r="B126" s="2">
        <v>22598.666666666668</v>
      </c>
      <c r="C126" s="15">
        <f t="shared" si="5"/>
        <v>0.57945299145299145</v>
      </c>
      <c r="D126" s="15">
        <f t="shared" si="6"/>
        <v>500</v>
      </c>
      <c r="E126" s="2">
        <f t="shared" si="7"/>
        <v>497.10273504273505</v>
      </c>
      <c r="F126" s="2">
        <v>5</v>
      </c>
      <c r="G126" s="2">
        <f t="shared" si="8"/>
        <v>2.1027350427350426</v>
      </c>
      <c r="H126" s="2">
        <f t="shared" si="9"/>
        <v>0.86038763045156974</v>
      </c>
    </row>
    <row r="127" spans="1:8" x14ac:dyDescent="0.3">
      <c r="A127">
        <v>290</v>
      </c>
      <c r="B127" s="2">
        <v>22833.333333333332</v>
      </c>
      <c r="C127" s="15">
        <f t="shared" si="5"/>
        <v>0.58547008547008539</v>
      </c>
      <c r="D127" s="15">
        <f t="shared" si="6"/>
        <v>500</v>
      </c>
      <c r="E127" s="2">
        <f t="shared" si="7"/>
        <v>497.0726495726496</v>
      </c>
      <c r="F127" s="2">
        <v>5</v>
      </c>
      <c r="G127" s="2">
        <f t="shared" si="8"/>
        <v>2.0726495726495733</v>
      </c>
      <c r="H127" s="2">
        <f t="shared" si="9"/>
        <v>0.87473823004856965</v>
      </c>
    </row>
    <row r="128" spans="1:8" x14ac:dyDescent="0.3">
      <c r="A128">
        <v>298</v>
      </c>
      <c r="B128" s="2">
        <v>23204.666666666668</v>
      </c>
      <c r="C128" s="15">
        <f t="shared" si="5"/>
        <v>0.59499145299145306</v>
      </c>
      <c r="D128" s="15">
        <f t="shared" si="6"/>
        <v>500</v>
      </c>
      <c r="E128" s="2">
        <f t="shared" si="7"/>
        <v>497.02504273504275</v>
      </c>
      <c r="F128" s="2">
        <v>5</v>
      </c>
      <c r="G128" s="2">
        <f t="shared" si="8"/>
        <v>2.0250427350427347</v>
      </c>
      <c r="H128" s="2">
        <f t="shared" si="9"/>
        <v>0.89787942257535247</v>
      </c>
    </row>
    <row r="129" spans="1:8" x14ac:dyDescent="0.3">
      <c r="A129">
        <v>306</v>
      </c>
      <c r="B129" s="2">
        <v>23314.666666666668</v>
      </c>
      <c r="C129" s="15">
        <f t="shared" si="5"/>
        <v>0.59781196581196583</v>
      </c>
      <c r="D129" s="15">
        <f t="shared" si="6"/>
        <v>500</v>
      </c>
      <c r="E129" s="2">
        <f t="shared" si="7"/>
        <v>497.01094017094016</v>
      </c>
      <c r="F129" s="2">
        <v>5</v>
      </c>
      <c r="G129" s="2">
        <f t="shared" si="8"/>
        <v>2.0109401709401711</v>
      </c>
      <c r="H129" s="2">
        <f t="shared" si="9"/>
        <v>0.9048394928346627</v>
      </c>
    </row>
    <row r="130" spans="1:8" x14ac:dyDescent="0.3">
      <c r="A130">
        <v>314</v>
      </c>
      <c r="B130" s="2">
        <v>23779</v>
      </c>
      <c r="C130" s="15">
        <f t="shared" si="5"/>
        <v>0.60971794871794871</v>
      </c>
      <c r="D130" s="15">
        <f t="shared" si="6"/>
        <v>500</v>
      </c>
      <c r="E130" s="2">
        <f t="shared" si="7"/>
        <v>496.95141025641027</v>
      </c>
      <c r="F130" s="2">
        <v>5</v>
      </c>
      <c r="G130" s="2">
        <f t="shared" si="8"/>
        <v>1.9514102564102567</v>
      </c>
      <c r="H130" s="2">
        <f t="shared" si="9"/>
        <v>0.93476974964345694</v>
      </c>
    </row>
    <row r="131" spans="1:8" x14ac:dyDescent="0.3">
      <c r="A131">
        <v>322</v>
      </c>
      <c r="B131" s="2">
        <v>24522</v>
      </c>
      <c r="C131" s="15">
        <f t="shared" ref="C131:C194" si="10">B131/$J$27</f>
        <v>0.62876923076923075</v>
      </c>
      <c r="D131" s="15">
        <f t="shared" ref="D131:D194" si="11">$J$28</f>
        <v>500</v>
      </c>
      <c r="E131" s="2">
        <f t="shared" si="7"/>
        <v>496.85615384615386</v>
      </c>
      <c r="F131" s="2">
        <v>5</v>
      </c>
      <c r="G131" s="2">
        <f t="shared" si="8"/>
        <v>1.8561538461538465</v>
      </c>
      <c r="H131" s="2">
        <f t="shared" si="9"/>
        <v>0.98462384715953344</v>
      </c>
    </row>
    <row r="132" spans="1:8" x14ac:dyDescent="0.3">
      <c r="A132">
        <v>330</v>
      </c>
      <c r="B132" s="2">
        <v>24365.666666666664</v>
      </c>
      <c r="C132" s="15">
        <f t="shared" si="10"/>
        <v>0.62476068376068372</v>
      </c>
      <c r="D132" s="15">
        <f t="shared" si="11"/>
        <v>500</v>
      </c>
      <c r="E132" s="2">
        <f t="shared" ref="E132:E195" si="12">D132-(F132*C132)</f>
        <v>496.87619658119661</v>
      </c>
      <c r="F132" s="2">
        <v>5</v>
      </c>
      <c r="G132" s="2">
        <f t="shared" ref="G132:G195" si="13">F132-(F132*C132)</f>
        <v>1.8761965811965813</v>
      </c>
      <c r="H132" s="2">
        <f t="shared" ref="H132:H195" si="14">LN((F132*E132)/(D132*G132))</f>
        <v>0.97392407511889889</v>
      </c>
    </row>
    <row r="133" spans="1:8" x14ac:dyDescent="0.3">
      <c r="A133">
        <v>338</v>
      </c>
      <c r="B133" s="2">
        <v>24610</v>
      </c>
      <c r="C133" s="15">
        <f t="shared" si="10"/>
        <v>0.63102564102564107</v>
      </c>
      <c r="D133" s="15">
        <f t="shared" si="11"/>
        <v>500</v>
      </c>
      <c r="E133" s="2">
        <f t="shared" si="12"/>
        <v>496.84487179487178</v>
      </c>
      <c r="F133" s="2">
        <v>5</v>
      </c>
      <c r="G133" s="2">
        <f t="shared" si="13"/>
        <v>1.8448717948717945</v>
      </c>
      <c r="H133" s="2">
        <f t="shared" si="14"/>
        <v>0.99069787499698569</v>
      </c>
    </row>
    <row r="134" spans="1:8" x14ac:dyDescent="0.3">
      <c r="A134">
        <v>346</v>
      </c>
      <c r="B134" s="2">
        <v>25183.333333333332</v>
      </c>
      <c r="C134" s="15">
        <f t="shared" si="10"/>
        <v>0.64572649572649565</v>
      </c>
      <c r="D134" s="15">
        <f t="shared" si="11"/>
        <v>500</v>
      </c>
      <c r="E134" s="2">
        <f t="shared" si="12"/>
        <v>496.77136752136749</v>
      </c>
      <c r="F134" s="2">
        <v>5</v>
      </c>
      <c r="G134" s="2">
        <f t="shared" si="13"/>
        <v>1.7713675213675217</v>
      </c>
      <c r="H134" s="2">
        <f t="shared" si="14"/>
        <v>1.0312078499389647</v>
      </c>
    </row>
    <row r="135" spans="1:8" x14ac:dyDescent="0.3">
      <c r="A135">
        <v>354</v>
      </c>
      <c r="B135" s="2">
        <v>25650</v>
      </c>
      <c r="C135" s="15">
        <f t="shared" si="10"/>
        <v>0.65769230769230769</v>
      </c>
      <c r="D135" s="15">
        <f t="shared" si="11"/>
        <v>500</v>
      </c>
      <c r="E135" s="2">
        <f t="shared" si="12"/>
        <v>496.71153846153845</v>
      </c>
      <c r="F135" s="2">
        <v>5</v>
      </c>
      <c r="G135" s="2">
        <f t="shared" si="13"/>
        <v>1.7115384615384617</v>
      </c>
      <c r="H135" s="2">
        <f t="shared" si="14"/>
        <v>1.0654466149473616</v>
      </c>
    </row>
    <row r="136" spans="1:8" x14ac:dyDescent="0.3">
      <c r="A136">
        <v>362</v>
      </c>
      <c r="B136" s="2">
        <v>26083.666666666664</v>
      </c>
      <c r="C136" s="15">
        <f t="shared" si="10"/>
        <v>0.66881196581196578</v>
      </c>
      <c r="D136" s="15">
        <f t="shared" si="11"/>
        <v>500</v>
      </c>
      <c r="E136" s="2">
        <f t="shared" si="12"/>
        <v>496.6559401709402</v>
      </c>
      <c r="F136" s="2">
        <v>5</v>
      </c>
      <c r="G136" s="2">
        <f t="shared" si="13"/>
        <v>1.6559401709401711</v>
      </c>
      <c r="H136" s="2">
        <f t="shared" si="14"/>
        <v>1.0983584004277291</v>
      </c>
    </row>
    <row r="137" spans="1:8" x14ac:dyDescent="0.3">
      <c r="A137">
        <v>370</v>
      </c>
      <c r="B137" s="2">
        <v>26216.666666666664</v>
      </c>
      <c r="C137" s="15">
        <f t="shared" si="10"/>
        <v>0.67222222222222217</v>
      </c>
      <c r="D137" s="15">
        <f t="shared" si="11"/>
        <v>500</v>
      </c>
      <c r="E137" s="2">
        <f t="shared" si="12"/>
        <v>496.63888888888891</v>
      </c>
      <c r="F137" s="2">
        <v>5</v>
      </c>
      <c r="G137" s="2">
        <f t="shared" si="13"/>
        <v>1.6388888888888893</v>
      </c>
      <c r="H137" s="2">
        <f t="shared" si="14"/>
        <v>1.1086744888580089</v>
      </c>
    </row>
    <row r="138" spans="1:8" x14ac:dyDescent="0.3">
      <c r="A138">
        <v>378</v>
      </c>
      <c r="B138" s="2">
        <v>26533.666666666664</v>
      </c>
      <c r="C138" s="15">
        <f t="shared" si="10"/>
        <v>0.68035042735042728</v>
      </c>
      <c r="D138" s="15">
        <f t="shared" si="11"/>
        <v>500</v>
      </c>
      <c r="E138" s="2">
        <f t="shared" si="12"/>
        <v>496.59824786324788</v>
      </c>
      <c r="F138" s="2">
        <v>5</v>
      </c>
      <c r="G138" s="2">
        <f t="shared" si="13"/>
        <v>1.5982478632478636</v>
      </c>
      <c r="H138" s="2">
        <f t="shared" si="14"/>
        <v>1.133703215082589</v>
      </c>
    </row>
    <row r="139" spans="1:8" x14ac:dyDescent="0.3">
      <c r="A139">
        <v>386</v>
      </c>
      <c r="B139" s="2">
        <v>27379</v>
      </c>
      <c r="C139" s="15">
        <f t="shared" si="10"/>
        <v>0.70202564102564102</v>
      </c>
      <c r="D139" s="15">
        <f t="shared" si="11"/>
        <v>500</v>
      </c>
      <c r="E139" s="2">
        <f t="shared" si="12"/>
        <v>496.48987179487182</v>
      </c>
      <c r="F139" s="2">
        <v>5</v>
      </c>
      <c r="G139" s="2">
        <f t="shared" si="13"/>
        <v>1.489871794871795</v>
      </c>
      <c r="H139" s="2">
        <f t="shared" si="14"/>
        <v>1.2037028255391895</v>
      </c>
    </row>
    <row r="140" spans="1:8" x14ac:dyDescent="0.3">
      <c r="A140">
        <v>394</v>
      </c>
      <c r="B140" s="2">
        <v>26599.666666666668</v>
      </c>
      <c r="C140" s="15">
        <f t="shared" si="10"/>
        <v>0.68204273504273505</v>
      </c>
      <c r="D140" s="15">
        <f t="shared" si="11"/>
        <v>500</v>
      </c>
      <c r="E140" s="2">
        <f t="shared" si="12"/>
        <v>496.5897863247863</v>
      </c>
      <c r="F140" s="2">
        <v>5</v>
      </c>
      <c r="G140" s="2">
        <f t="shared" si="13"/>
        <v>1.5897863247863246</v>
      </c>
      <c r="H140" s="2">
        <f t="shared" si="14"/>
        <v>1.1389944993924608</v>
      </c>
    </row>
    <row r="141" spans="1:8" x14ac:dyDescent="0.3">
      <c r="A141">
        <v>402</v>
      </c>
      <c r="B141" s="2">
        <v>27300</v>
      </c>
      <c r="C141" s="15">
        <f t="shared" si="10"/>
        <v>0.7</v>
      </c>
      <c r="D141" s="15">
        <f t="shared" si="11"/>
        <v>500</v>
      </c>
      <c r="E141" s="2">
        <f t="shared" si="12"/>
        <v>496.5</v>
      </c>
      <c r="F141" s="2">
        <v>5</v>
      </c>
      <c r="G141" s="2">
        <f t="shared" si="13"/>
        <v>1.5</v>
      </c>
      <c r="H141" s="2">
        <f t="shared" si="14"/>
        <v>1.1969481893889715</v>
      </c>
    </row>
    <row r="142" spans="1:8" x14ac:dyDescent="0.3">
      <c r="A142">
        <v>410</v>
      </c>
      <c r="B142" s="2">
        <v>27454.666666666668</v>
      </c>
      <c r="C142" s="15">
        <f t="shared" si="10"/>
        <v>0.70396581196581198</v>
      </c>
      <c r="D142" s="15">
        <f t="shared" si="11"/>
        <v>500</v>
      </c>
      <c r="E142" s="2">
        <f t="shared" si="12"/>
        <v>496.48017094017092</v>
      </c>
      <c r="F142" s="2">
        <v>5</v>
      </c>
      <c r="G142" s="2">
        <f t="shared" si="13"/>
        <v>1.48017094017094</v>
      </c>
      <c r="H142" s="2">
        <f t="shared" si="14"/>
        <v>1.2102157777942644</v>
      </c>
    </row>
    <row r="143" spans="1:8" x14ac:dyDescent="0.3">
      <c r="A143">
        <v>418</v>
      </c>
      <c r="B143" s="2">
        <v>28086</v>
      </c>
      <c r="C143" s="15">
        <f t="shared" si="10"/>
        <v>0.72015384615384614</v>
      </c>
      <c r="D143" s="15">
        <f t="shared" si="11"/>
        <v>500</v>
      </c>
      <c r="E143" s="2">
        <f t="shared" si="12"/>
        <v>496.39923076923077</v>
      </c>
      <c r="F143" s="2">
        <v>5</v>
      </c>
      <c r="G143" s="2">
        <f t="shared" si="13"/>
        <v>1.3992307692307691</v>
      </c>
      <c r="H143" s="2">
        <f t="shared" si="14"/>
        <v>1.2662876826538723</v>
      </c>
    </row>
    <row r="144" spans="1:8" x14ac:dyDescent="0.3">
      <c r="A144">
        <v>426</v>
      </c>
      <c r="B144" s="2">
        <v>28313.666666666668</v>
      </c>
      <c r="C144" s="15">
        <f t="shared" si="10"/>
        <v>0.72599145299145307</v>
      </c>
      <c r="D144" s="15">
        <f t="shared" si="11"/>
        <v>500</v>
      </c>
      <c r="E144" s="2">
        <f t="shared" si="12"/>
        <v>496.37004273504272</v>
      </c>
      <c r="F144" s="2">
        <v>5</v>
      </c>
      <c r="G144" s="2">
        <f t="shared" si="13"/>
        <v>1.3700427350427349</v>
      </c>
      <c r="H144" s="2">
        <f t="shared" si="14"/>
        <v>1.2873095836628818</v>
      </c>
    </row>
    <row r="145" spans="1:8" x14ac:dyDescent="0.3">
      <c r="A145">
        <v>434</v>
      </c>
      <c r="B145" s="2">
        <v>28563</v>
      </c>
      <c r="C145" s="15">
        <f t="shared" si="10"/>
        <v>0.73238461538461541</v>
      </c>
      <c r="D145" s="15">
        <f t="shared" si="11"/>
        <v>500</v>
      </c>
      <c r="E145" s="2">
        <f t="shared" si="12"/>
        <v>496.33807692307693</v>
      </c>
      <c r="F145" s="2">
        <v>5</v>
      </c>
      <c r="G145" s="2">
        <f t="shared" si="13"/>
        <v>1.3380769230769229</v>
      </c>
      <c r="H145" s="2">
        <f t="shared" si="14"/>
        <v>1.3108536641058743</v>
      </c>
    </row>
    <row r="146" spans="1:8" x14ac:dyDescent="0.3">
      <c r="A146">
        <v>442</v>
      </c>
      <c r="B146" s="2">
        <v>28561.666666666668</v>
      </c>
      <c r="C146" s="15">
        <f t="shared" si="10"/>
        <v>0.73235042735042744</v>
      </c>
      <c r="D146" s="15">
        <f t="shared" si="11"/>
        <v>500</v>
      </c>
      <c r="E146" s="2">
        <f t="shared" si="12"/>
        <v>496.33824786324789</v>
      </c>
      <c r="F146" s="2">
        <v>5</v>
      </c>
      <c r="G146" s="2">
        <f t="shared" si="13"/>
        <v>1.3382478632478629</v>
      </c>
      <c r="H146" s="2">
        <f t="shared" si="14"/>
        <v>1.3107262660371577</v>
      </c>
    </row>
    <row r="147" spans="1:8" x14ac:dyDescent="0.3">
      <c r="A147">
        <v>450</v>
      </c>
      <c r="B147" s="2">
        <v>29483.333333333336</v>
      </c>
      <c r="C147" s="15">
        <f t="shared" si="10"/>
        <v>0.75598290598290607</v>
      </c>
      <c r="D147" s="15">
        <f t="shared" si="11"/>
        <v>500</v>
      </c>
      <c r="E147" s="2">
        <f t="shared" si="12"/>
        <v>496.22008547008545</v>
      </c>
      <c r="F147" s="2">
        <v>5</v>
      </c>
      <c r="G147" s="2">
        <f t="shared" si="13"/>
        <v>1.2200854700854697</v>
      </c>
      <c r="H147" s="2">
        <f t="shared" si="14"/>
        <v>1.4029284492893694</v>
      </c>
    </row>
    <row r="148" spans="1:8" x14ac:dyDescent="0.3">
      <c r="A148">
        <v>458</v>
      </c>
      <c r="B148" s="2">
        <v>29333.666666666668</v>
      </c>
      <c r="C148" s="15">
        <f t="shared" si="10"/>
        <v>0.75214529914529915</v>
      </c>
      <c r="D148" s="15">
        <f t="shared" si="11"/>
        <v>500</v>
      </c>
      <c r="E148" s="2">
        <f t="shared" si="12"/>
        <v>496.23927350427351</v>
      </c>
      <c r="F148" s="2">
        <v>5</v>
      </c>
      <c r="G148" s="2">
        <f t="shared" si="13"/>
        <v>1.2392735042735041</v>
      </c>
      <c r="H148" s="2">
        <f t="shared" si="14"/>
        <v>1.3873627064053071</v>
      </c>
    </row>
    <row r="149" spans="1:8" x14ac:dyDescent="0.3">
      <c r="A149">
        <v>466</v>
      </c>
      <c r="B149" s="2">
        <v>29069</v>
      </c>
      <c r="C149" s="15">
        <f t="shared" si="10"/>
        <v>0.74535897435897436</v>
      </c>
      <c r="D149" s="15">
        <f t="shared" si="11"/>
        <v>500</v>
      </c>
      <c r="E149" s="2">
        <f t="shared" si="12"/>
        <v>496.27320512820512</v>
      </c>
      <c r="F149" s="2">
        <v>5</v>
      </c>
      <c r="G149" s="2">
        <f t="shared" si="13"/>
        <v>1.2732051282051282</v>
      </c>
      <c r="H149" s="2">
        <f t="shared" si="14"/>
        <v>1.3604189616580111</v>
      </c>
    </row>
    <row r="150" spans="1:8" x14ac:dyDescent="0.3">
      <c r="A150">
        <v>474</v>
      </c>
      <c r="B150" s="2">
        <v>30021.333333333332</v>
      </c>
      <c r="C150" s="15">
        <f t="shared" si="10"/>
        <v>0.76977777777777778</v>
      </c>
      <c r="D150" s="15">
        <f t="shared" si="11"/>
        <v>500</v>
      </c>
      <c r="E150" s="2">
        <f t="shared" si="12"/>
        <v>496.15111111111111</v>
      </c>
      <c r="F150" s="2">
        <v>5</v>
      </c>
      <c r="G150" s="2">
        <f t="shared" si="13"/>
        <v>1.1511111111111112</v>
      </c>
      <c r="H150" s="2">
        <f t="shared" si="14"/>
        <v>1.4609826943406452</v>
      </c>
    </row>
    <row r="151" spans="1:8" x14ac:dyDescent="0.3">
      <c r="A151">
        <v>482</v>
      </c>
      <c r="B151" s="2">
        <v>29901.666666666668</v>
      </c>
      <c r="C151" s="15">
        <f t="shared" si="10"/>
        <v>0.76670940170940172</v>
      </c>
      <c r="D151" s="15">
        <f t="shared" si="11"/>
        <v>500</v>
      </c>
      <c r="E151" s="2">
        <f t="shared" si="12"/>
        <v>496.16645299145301</v>
      </c>
      <c r="F151" s="2">
        <v>5</v>
      </c>
      <c r="G151" s="2">
        <f t="shared" si="13"/>
        <v>1.1664529914529913</v>
      </c>
      <c r="H151" s="2">
        <f t="shared" si="14"/>
        <v>1.447773762277379</v>
      </c>
    </row>
    <row r="152" spans="1:8" x14ac:dyDescent="0.3">
      <c r="A152">
        <v>490</v>
      </c>
      <c r="B152" s="2">
        <v>29892</v>
      </c>
      <c r="C152" s="15">
        <f t="shared" si="10"/>
        <v>0.76646153846153842</v>
      </c>
      <c r="D152" s="15">
        <f t="shared" si="11"/>
        <v>500</v>
      </c>
      <c r="E152" s="2">
        <f t="shared" si="12"/>
        <v>496.16769230769233</v>
      </c>
      <c r="F152" s="2">
        <v>5</v>
      </c>
      <c r="G152" s="2">
        <f t="shared" si="13"/>
        <v>1.1676923076923078</v>
      </c>
      <c r="H152" s="2">
        <f t="shared" si="14"/>
        <v>1.4467143584215947</v>
      </c>
    </row>
    <row r="153" spans="1:8" x14ac:dyDescent="0.3">
      <c r="A153">
        <v>498</v>
      </c>
      <c r="B153" s="2">
        <v>29794.333333333332</v>
      </c>
      <c r="C153" s="15">
        <f t="shared" si="10"/>
        <v>0.7639572649572649</v>
      </c>
      <c r="D153" s="15">
        <f t="shared" si="11"/>
        <v>500</v>
      </c>
      <c r="E153" s="2">
        <f t="shared" si="12"/>
        <v>496.18021367521368</v>
      </c>
      <c r="F153" s="2">
        <v>5</v>
      </c>
      <c r="G153" s="2">
        <f t="shared" si="13"/>
        <v>1.1802136752136754</v>
      </c>
      <c r="H153" s="2">
        <f t="shared" si="14"/>
        <v>1.4360735059956224</v>
      </c>
    </row>
    <row r="154" spans="1:8" x14ac:dyDescent="0.3">
      <c r="A154">
        <v>506</v>
      </c>
      <c r="B154" s="2">
        <v>30418</v>
      </c>
      <c r="C154" s="15">
        <f t="shared" si="10"/>
        <v>0.7799487179487179</v>
      </c>
      <c r="D154" s="15">
        <f t="shared" si="11"/>
        <v>500</v>
      </c>
      <c r="E154" s="2">
        <f t="shared" si="12"/>
        <v>496.10025641025641</v>
      </c>
      <c r="F154" s="2">
        <v>5</v>
      </c>
      <c r="G154" s="2">
        <f t="shared" si="13"/>
        <v>1.1002564102564105</v>
      </c>
      <c r="H154" s="2">
        <f t="shared" si="14"/>
        <v>1.5060645972969491</v>
      </c>
    </row>
    <row r="155" spans="1:8" x14ac:dyDescent="0.3">
      <c r="A155">
        <v>514</v>
      </c>
      <c r="B155" s="2">
        <v>30345.333333333336</v>
      </c>
      <c r="C155" s="15">
        <f t="shared" si="10"/>
        <v>0.77808547008547013</v>
      </c>
      <c r="D155" s="15">
        <f t="shared" si="11"/>
        <v>500</v>
      </c>
      <c r="E155" s="2">
        <f t="shared" si="12"/>
        <v>496.10957264957267</v>
      </c>
      <c r="F155" s="2">
        <v>5</v>
      </c>
      <c r="G155" s="2">
        <f t="shared" si="13"/>
        <v>1.1095726495726494</v>
      </c>
      <c r="H155" s="2">
        <f t="shared" si="14"/>
        <v>1.4976516881316193</v>
      </c>
    </row>
    <row r="156" spans="1:8" x14ac:dyDescent="0.3">
      <c r="A156">
        <v>522</v>
      </c>
      <c r="B156" s="2">
        <v>30472.333333333332</v>
      </c>
      <c r="C156" s="15">
        <f t="shared" si="10"/>
        <v>0.78134188034188035</v>
      </c>
      <c r="D156" s="15">
        <f t="shared" si="11"/>
        <v>500</v>
      </c>
      <c r="E156" s="2">
        <f t="shared" si="12"/>
        <v>496.09329059829059</v>
      </c>
      <c r="F156" s="2">
        <v>5</v>
      </c>
      <c r="G156" s="2">
        <f t="shared" si="13"/>
        <v>1.093290598290598</v>
      </c>
      <c r="H156" s="2">
        <f t="shared" si="14"/>
        <v>1.5124017628998565</v>
      </c>
    </row>
    <row r="157" spans="1:8" x14ac:dyDescent="0.3">
      <c r="A157">
        <v>530</v>
      </c>
      <c r="B157" s="2">
        <v>30815</v>
      </c>
      <c r="C157" s="15">
        <f t="shared" si="10"/>
        <v>0.79012820512820514</v>
      </c>
      <c r="D157" s="15">
        <f t="shared" si="11"/>
        <v>500</v>
      </c>
      <c r="E157" s="2">
        <f t="shared" si="12"/>
        <v>496.049358974359</v>
      </c>
      <c r="F157" s="2">
        <v>5</v>
      </c>
      <c r="G157" s="2">
        <f t="shared" si="13"/>
        <v>1.0493589743589742</v>
      </c>
      <c r="H157" s="2">
        <f t="shared" si="14"/>
        <v>1.5533257727192959</v>
      </c>
    </row>
    <row r="158" spans="1:8" x14ac:dyDescent="0.3">
      <c r="A158">
        <v>538</v>
      </c>
      <c r="B158" s="2">
        <v>30886.666666666664</v>
      </c>
      <c r="C158" s="15">
        <f t="shared" si="10"/>
        <v>0.79196581196581195</v>
      </c>
      <c r="D158" s="15">
        <f t="shared" si="11"/>
        <v>500</v>
      </c>
      <c r="E158" s="2">
        <f t="shared" si="12"/>
        <v>496.04017094017092</v>
      </c>
      <c r="F158" s="2">
        <v>5</v>
      </c>
      <c r="G158" s="2">
        <f t="shared" si="13"/>
        <v>1.04017094017094</v>
      </c>
      <c r="H158" s="2">
        <f t="shared" si="14"/>
        <v>1.5621016620603461</v>
      </c>
    </row>
    <row r="159" spans="1:8" x14ac:dyDescent="0.3">
      <c r="A159">
        <v>546</v>
      </c>
      <c r="B159" s="2">
        <v>31647.000000000004</v>
      </c>
      <c r="C159" s="15">
        <f t="shared" si="10"/>
        <v>0.81146153846153857</v>
      </c>
      <c r="D159" s="15">
        <f t="shared" si="11"/>
        <v>500</v>
      </c>
      <c r="E159" s="2">
        <f t="shared" si="12"/>
        <v>495.94269230769231</v>
      </c>
      <c r="F159" s="2">
        <v>5</v>
      </c>
      <c r="G159" s="2">
        <f t="shared" si="13"/>
        <v>0.94269230769230727</v>
      </c>
      <c r="H159" s="2">
        <f t="shared" si="14"/>
        <v>1.6603055348408386</v>
      </c>
    </row>
    <row r="160" spans="1:8" x14ac:dyDescent="0.3">
      <c r="A160">
        <v>554</v>
      </c>
      <c r="B160" s="2">
        <v>31236.666666666668</v>
      </c>
      <c r="C160" s="15">
        <f t="shared" si="10"/>
        <v>0.800940170940171</v>
      </c>
      <c r="D160" s="15">
        <f t="shared" si="11"/>
        <v>500</v>
      </c>
      <c r="E160" s="2">
        <f t="shared" si="12"/>
        <v>495.99529914529916</v>
      </c>
      <c r="F160" s="2">
        <v>5</v>
      </c>
      <c r="G160" s="2">
        <f t="shared" si="13"/>
        <v>0.99529914529914532</v>
      </c>
      <c r="H160" s="2">
        <f t="shared" si="14"/>
        <v>1.6061082016296915</v>
      </c>
    </row>
    <row r="161" spans="1:8" x14ac:dyDescent="0.3">
      <c r="A161">
        <v>562</v>
      </c>
      <c r="B161" s="2">
        <v>31721.000000000004</v>
      </c>
      <c r="C161" s="15">
        <f t="shared" si="10"/>
        <v>0.81335897435897442</v>
      </c>
      <c r="D161" s="15">
        <f t="shared" si="11"/>
        <v>500</v>
      </c>
      <c r="E161" s="2">
        <f t="shared" si="12"/>
        <v>495.93320512820515</v>
      </c>
      <c r="F161" s="2">
        <v>5</v>
      </c>
      <c r="G161" s="2">
        <f t="shared" si="13"/>
        <v>0.93320512820512747</v>
      </c>
      <c r="H161" s="2">
        <f t="shared" si="14"/>
        <v>1.6704013081476052</v>
      </c>
    </row>
    <row r="162" spans="1:8" x14ac:dyDescent="0.3">
      <c r="A162">
        <v>570</v>
      </c>
      <c r="B162" s="2">
        <v>32219.999999999996</v>
      </c>
      <c r="C162" s="15">
        <f t="shared" si="10"/>
        <v>0.82615384615384602</v>
      </c>
      <c r="D162" s="15">
        <f t="shared" si="11"/>
        <v>500</v>
      </c>
      <c r="E162" s="2">
        <f t="shared" si="12"/>
        <v>495.8692307692308</v>
      </c>
      <c r="F162" s="2">
        <v>5</v>
      </c>
      <c r="G162" s="2">
        <f t="shared" si="13"/>
        <v>0.8692307692307697</v>
      </c>
      <c r="H162" s="2">
        <f t="shared" si="14"/>
        <v>1.7412886900762479</v>
      </c>
    </row>
    <row r="163" spans="1:8" x14ac:dyDescent="0.3">
      <c r="A163">
        <v>578</v>
      </c>
      <c r="B163" s="2">
        <v>32269.999999999996</v>
      </c>
      <c r="C163" s="15">
        <f t="shared" si="10"/>
        <v>0.82743589743589729</v>
      </c>
      <c r="D163" s="15">
        <f t="shared" si="11"/>
        <v>500</v>
      </c>
      <c r="E163" s="2">
        <f t="shared" si="12"/>
        <v>495.86282051282052</v>
      </c>
      <c r="F163" s="2">
        <v>5</v>
      </c>
      <c r="G163" s="2">
        <f t="shared" si="13"/>
        <v>0.86282051282051331</v>
      </c>
      <c r="H163" s="2">
        <f t="shared" si="14"/>
        <v>1.7486777209760489</v>
      </c>
    </row>
    <row r="164" spans="1:8" x14ac:dyDescent="0.3">
      <c r="A164">
        <v>586</v>
      </c>
      <c r="B164" s="2">
        <v>32552.333333333336</v>
      </c>
      <c r="C164" s="15">
        <f t="shared" si="10"/>
        <v>0.83467521367521369</v>
      </c>
      <c r="D164" s="15">
        <f t="shared" si="11"/>
        <v>500</v>
      </c>
      <c r="E164" s="2">
        <f t="shared" si="12"/>
        <v>495.82662393162394</v>
      </c>
      <c r="F164" s="2">
        <v>5</v>
      </c>
      <c r="G164" s="2">
        <f t="shared" si="13"/>
        <v>0.82662393162393144</v>
      </c>
      <c r="H164" s="2">
        <f t="shared" si="14"/>
        <v>1.7914615565492538</v>
      </c>
    </row>
    <row r="165" spans="1:8" x14ac:dyDescent="0.3">
      <c r="A165">
        <v>594</v>
      </c>
      <c r="B165" s="2">
        <v>32778.333333333328</v>
      </c>
      <c r="C165" s="15">
        <f t="shared" si="10"/>
        <v>0.84047008547008539</v>
      </c>
      <c r="D165" s="15">
        <f t="shared" si="11"/>
        <v>500</v>
      </c>
      <c r="E165" s="2">
        <f t="shared" si="12"/>
        <v>495.79764957264956</v>
      </c>
      <c r="F165" s="2">
        <v>5</v>
      </c>
      <c r="G165" s="2">
        <f t="shared" si="13"/>
        <v>0.79764957264957292</v>
      </c>
      <c r="H165" s="2">
        <f t="shared" si="14"/>
        <v>1.8270836029224875</v>
      </c>
    </row>
    <row r="166" spans="1:8" x14ac:dyDescent="0.3">
      <c r="A166">
        <v>602</v>
      </c>
      <c r="B166" s="2">
        <v>32589</v>
      </c>
      <c r="C166" s="15">
        <f t="shared" si="10"/>
        <v>0.83561538461538465</v>
      </c>
      <c r="D166" s="15">
        <f t="shared" si="11"/>
        <v>500</v>
      </c>
      <c r="E166" s="2">
        <f t="shared" si="12"/>
        <v>495.8219230769231</v>
      </c>
      <c r="F166" s="2">
        <v>5</v>
      </c>
      <c r="G166" s="2">
        <f t="shared" si="13"/>
        <v>0.82192307692307676</v>
      </c>
      <c r="H166" s="2">
        <f t="shared" si="14"/>
        <v>1.7971551189073873</v>
      </c>
    </row>
    <row r="167" spans="1:8" x14ac:dyDescent="0.3">
      <c r="A167">
        <v>610</v>
      </c>
      <c r="B167" s="2">
        <v>33039.333333333336</v>
      </c>
      <c r="C167" s="15">
        <f t="shared" si="10"/>
        <v>0.84716239316239328</v>
      </c>
      <c r="D167" s="15">
        <f t="shared" si="11"/>
        <v>500</v>
      </c>
      <c r="E167" s="2">
        <f t="shared" si="12"/>
        <v>495.76418803418801</v>
      </c>
      <c r="F167" s="2">
        <v>5</v>
      </c>
      <c r="G167" s="2">
        <f t="shared" si="13"/>
        <v>0.7641880341880336</v>
      </c>
      <c r="H167" s="2">
        <f t="shared" si="14"/>
        <v>1.8698716023855229</v>
      </c>
    </row>
    <row r="168" spans="1:8" x14ac:dyDescent="0.3">
      <c r="A168">
        <v>618</v>
      </c>
      <c r="B168" s="2">
        <v>33503</v>
      </c>
      <c r="C168" s="15">
        <f t="shared" si="10"/>
        <v>0.85905128205128201</v>
      </c>
      <c r="D168" s="15">
        <f t="shared" si="11"/>
        <v>500</v>
      </c>
      <c r="E168" s="2">
        <f t="shared" si="12"/>
        <v>495.7047435897436</v>
      </c>
      <c r="F168" s="2">
        <v>5</v>
      </c>
      <c r="G168" s="2">
        <f t="shared" si="13"/>
        <v>0.70474358974358964</v>
      </c>
      <c r="H168" s="2">
        <f t="shared" si="14"/>
        <v>1.9507315332866619</v>
      </c>
    </row>
    <row r="169" spans="1:8" x14ac:dyDescent="0.3">
      <c r="A169">
        <v>626</v>
      </c>
      <c r="B169" s="2">
        <v>32760.333333333332</v>
      </c>
      <c r="C169" s="15">
        <f t="shared" si="10"/>
        <v>0.84000854700854699</v>
      </c>
      <c r="D169" s="15">
        <f t="shared" si="11"/>
        <v>500</v>
      </c>
      <c r="E169" s="2">
        <f t="shared" si="12"/>
        <v>495.79995726495724</v>
      </c>
      <c r="F169" s="2">
        <v>5</v>
      </c>
      <c r="G169" s="2">
        <f t="shared" si="13"/>
        <v>0.79995726495726505</v>
      </c>
      <c r="H169" s="2">
        <f t="shared" si="14"/>
        <v>1.8241993189633425</v>
      </c>
    </row>
    <row r="170" spans="1:8" x14ac:dyDescent="0.3">
      <c r="A170">
        <v>634</v>
      </c>
      <c r="B170" s="2">
        <v>33003.666666666672</v>
      </c>
      <c r="C170" s="15">
        <f t="shared" si="10"/>
        <v>0.84624786324786339</v>
      </c>
      <c r="D170" s="15">
        <f t="shared" si="11"/>
        <v>500</v>
      </c>
      <c r="E170" s="2">
        <f t="shared" si="12"/>
        <v>495.76876068376066</v>
      </c>
      <c r="F170" s="2">
        <v>5</v>
      </c>
      <c r="G170" s="2">
        <f t="shared" si="13"/>
        <v>0.76876068376068307</v>
      </c>
      <c r="H170" s="2">
        <f t="shared" si="14"/>
        <v>1.8639149861121964</v>
      </c>
    </row>
    <row r="171" spans="1:8" x14ac:dyDescent="0.3">
      <c r="A171">
        <v>642</v>
      </c>
      <c r="B171" s="2">
        <v>33347.333333333336</v>
      </c>
      <c r="C171" s="15">
        <f t="shared" si="10"/>
        <v>0.85505982905982914</v>
      </c>
      <c r="D171" s="15">
        <f t="shared" si="11"/>
        <v>500</v>
      </c>
      <c r="E171" s="2">
        <f t="shared" si="12"/>
        <v>495.72470085470087</v>
      </c>
      <c r="F171" s="2">
        <v>5</v>
      </c>
      <c r="G171" s="2">
        <f t="shared" si="13"/>
        <v>0.72470085470085444</v>
      </c>
      <c r="H171" s="2">
        <f t="shared" si="14"/>
        <v>1.922846871528344</v>
      </c>
    </row>
    <row r="172" spans="1:8" x14ac:dyDescent="0.3">
      <c r="A172">
        <v>650</v>
      </c>
      <c r="B172" s="2">
        <v>33361.333333333336</v>
      </c>
      <c r="C172" s="15">
        <f t="shared" si="10"/>
        <v>0.8554188034188035</v>
      </c>
      <c r="D172" s="15">
        <f t="shared" si="11"/>
        <v>500</v>
      </c>
      <c r="E172" s="2">
        <f t="shared" si="12"/>
        <v>495.72290598290596</v>
      </c>
      <c r="F172" s="2">
        <v>5</v>
      </c>
      <c r="G172" s="2">
        <f t="shared" si="13"/>
        <v>0.72290598290598229</v>
      </c>
      <c r="H172" s="2">
        <f t="shared" si="14"/>
        <v>1.9253230300905939</v>
      </c>
    </row>
    <row r="173" spans="1:8" x14ac:dyDescent="0.3">
      <c r="A173">
        <v>658</v>
      </c>
      <c r="B173" s="2">
        <v>33297</v>
      </c>
      <c r="C173" s="15">
        <f t="shared" si="10"/>
        <v>0.85376923076923072</v>
      </c>
      <c r="D173" s="15">
        <f t="shared" si="11"/>
        <v>500</v>
      </c>
      <c r="E173" s="2">
        <f t="shared" si="12"/>
        <v>495.73115384615386</v>
      </c>
      <c r="F173" s="2">
        <v>5</v>
      </c>
      <c r="G173" s="2">
        <f t="shared" si="13"/>
        <v>0.73115384615384649</v>
      </c>
      <c r="H173" s="2">
        <f t="shared" si="14"/>
        <v>1.9139949467714295</v>
      </c>
    </row>
    <row r="174" spans="1:8" x14ac:dyDescent="0.3">
      <c r="A174">
        <v>666</v>
      </c>
      <c r="B174" s="2">
        <v>33826</v>
      </c>
      <c r="C174" s="15">
        <f t="shared" si="10"/>
        <v>0.86733333333333329</v>
      </c>
      <c r="D174" s="15">
        <f t="shared" si="11"/>
        <v>500</v>
      </c>
      <c r="E174" s="2">
        <f t="shared" si="12"/>
        <v>495.66333333333336</v>
      </c>
      <c r="F174" s="2">
        <v>5</v>
      </c>
      <c r="G174" s="2">
        <f t="shared" si="13"/>
        <v>0.663333333333334</v>
      </c>
      <c r="H174" s="2">
        <f t="shared" si="14"/>
        <v>2.0112043967634863</v>
      </c>
    </row>
    <row r="175" spans="1:8" x14ac:dyDescent="0.3">
      <c r="A175">
        <v>674</v>
      </c>
      <c r="B175" s="2">
        <v>33939.666666666664</v>
      </c>
      <c r="C175" s="15">
        <f t="shared" si="10"/>
        <v>0.87024786324786318</v>
      </c>
      <c r="D175" s="15">
        <f t="shared" si="11"/>
        <v>500</v>
      </c>
      <c r="E175" s="2">
        <f t="shared" si="12"/>
        <v>495.64876068376066</v>
      </c>
      <c r="F175" s="2">
        <v>5</v>
      </c>
      <c r="G175" s="2">
        <f t="shared" si="13"/>
        <v>0.64876068376068385</v>
      </c>
      <c r="H175" s="2">
        <f t="shared" si="14"/>
        <v>2.0333887225149314</v>
      </c>
    </row>
    <row r="176" spans="1:8" x14ac:dyDescent="0.3">
      <c r="A176">
        <v>682</v>
      </c>
      <c r="B176" s="2">
        <v>33952.333333333328</v>
      </c>
      <c r="C176" s="15">
        <f t="shared" si="10"/>
        <v>0.87057264957264946</v>
      </c>
      <c r="D176" s="15">
        <f t="shared" si="11"/>
        <v>500</v>
      </c>
      <c r="E176" s="2">
        <f t="shared" si="12"/>
        <v>495.64713675213676</v>
      </c>
      <c r="F176" s="2">
        <v>5</v>
      </c>
      <c r="G176" s="2">
        <f t="shared" si="13"/>
        <v>0.64713675213675259</v>
      </c>
      <c r="H176" s="2">
        <f t="shared" si="14"/>
        <v>2.0358917131097845</v>
      </c>
    </row>
    <row r="177" spans="1:8" x14ac:dyDescent="0.3">
      <c r="A177">
        <v>690</v>
      </c>
      <c r="B177" s="2">
        <v>34321.666666666664</v>
      </c>
      <c r="C177" s="15">
        <f t="shared" si="10"/>
        <v>0.880042735042735</v>
      </c>
      <c r="D177" s="15">
        <f t="shared" si="11"/>
        <v>500</v>
      </c>
      <c r="E177" s="2">
        <f t="shared" si="12"/>
        <v>495.59978632478635</v>
      </c>
      <c r="F177" s="2">
        <v>5</v>
      </c>
      <c r="G177" s="2">
        <f t="shared" si="13"/>
        <v>0.59978632478632488</v>
      </c>
      <c r="H177" s="2">
        <f t="shared" si="14"/>
        <v>2.111780345172114</v>
      </c>
    </row>
    <row r="178" spans="1:8" x14ac:dyDescent="0.3">
      <c r="A178">
        <v>698</v>
      </c>
      <c r="B178" s="2">
        <v>33853.333333333328</v>
      </c>
      <c r="C178" s="15">
        <f t="shared" si="10"/>
        <v>0.86803418803418786</v>
      </c>
      <c r="D178" s="15">
        <f t="shared" si="11"/>
        <v>500</v>
      </c>
      <c r="E178" s="2">
        <f t="shared" si="12"/>
        <v>495.65982905982906</v>
      </c>
      <c r="F178" s="2">
        <v>5</v>
      </c>
      <c r="G178" s="2">
        <f t="shared" si="13"/>
        <v>0.65982905982906104</v>
      </c>
      <c r="H178" s="2">
        <f t="shared" si="14"/>
        <v>2.016494154707495</v>
      </c>
    </row>
    <row r="179" spans="1:8" x14ac:dyDescent="0.3">
      <c r="A179">
        <v>706</v>
      </c>
      <c r="B179" s="2">
        <v>34040</v>
      </c>
      <c r="C179" s="15">
        <f t="shared" si="10"/>
        <v>0.87282051282051287</v>
      </c>
      <c r="D179" s="15">
        <f t="shared" si="11"/>
        <v>500</v>
      </c>
      <c r="E179" s="2">
        <f t="shared" si="12"/>
        <v>495.63589743589745</v>
      </c>
      <c r="F179" s="2">
        <v>5</v>
      </c>
      <c r="G179" s="2">
        <f t="shared" si="13"/>
        <v>0.63589743589743541</v>
      </c>
      <c r="H179" s="2">
        <f t="shared" si="14"/>
        <v>2.0533893863783383</v>
      </c>
    </row>
    <row r="180" spans="1:8" x14ac:dyDescent="0.3">
      <c r="A180">
        <v>714</v>
      </c>
      <c r="B180" s="2">
        <v>34501.666666666672</v>
      </c>
      <c r="C180" s="15">
        <f t="shared" si="10"/>
        <v>0.8846581196581198</v>
      </c>
      <c r="D180" s="15">
        <f t="shared" si="11"/>
        <v>500</v>
      </c>
      <c r="E180" s="2">
        <f t="shared" si="12"/>
        <v>495.57670940170942</v>
      </c>
      <c r="F180" s="2">
        <v>5</v>
      </c>
      <c r="G180" s="2">
        <f t="shared" si="13"/>
        <v>0.57670940170940099</v>
      </c>
      <c r="H180" s="2">
        <f t="shared" si="14"/>
        <v>2.1509687438059126</v>
      </c>
    </row>
    <row r="181" spans="1:8" x14ac:dyDescent="0.3">
      <c r="A181">
        <v>722</v>
      </c>
      <c r="B181" s="2">
        <v>34236.666666666664</v>
      </c>
      <c r="C181" s="15">
        <f t="shared" si="10"/>
        <v>0.87786324786324776</v>
      </c>
      <c r="D181" s="15">
        <f t="shared" si="11"/>
        <v>500</v>
      </c>
      <c r="E181" s="2">
        <f t="shared" si="12"/>
        <v>495.61068376068374</v>
      </c>
      <c r="F181" s="2">
        <v>5</v>
      </c>
      <c r="G181" s="2">
        <f t="shared" si="13"/>
        <v>0.61068376068376118</v>
      </c>
      <c r="H181" s="2">
        <f t="shared" si="14"/>
        <v>2.0937965511813683</v>
      </c>
    </row>
    <row r="182" spans="1:8" x14ac:dyDescent="0.3">
      <c r="A182">
        <v>730</v>
      </c>
      <c r="B182" s="2">
        <v>34562</v>
      </c>
      <c r="C182" s="15">
        <f t="shared" si="10"/>
        <v>0.8862051282051282</v>
      </c>
      <c r="D182" s="15">
        <f t="shared" si="11"/>
        <v>500</v>
      </c>
      <c r="E182" s="2">
        <f t="shared" si="12"/>
        <v>495.56897435897434</v>
      </c>
      <c r="F182" s="2">
        <v>5</v>
      </c>
      <c r="G182" s="2">
        <f t="shared" si="13"/>
        <v>0.56897435897435855</v>
      </c>
      <c r="H182" s="2">
        <f t="shared" si="14"/>
        <v>2.1644562688111963</v>
      </c>
    </row>
    <row r="183" spans="1:8" x14ac:dyDescent="0.3">
      <c r="A183">
        <v>738</v>
      </c>
      <c r="B183" s="2">
        <v>34427.333333333336</v>
      </c>
      <c r="C183" s="15">
        <f t="shared" si="10"/>
        <v>0.88275213675213682</v>
      </c>
      <c r="D183" s="15">
        <f t="shared" si="11"/>
        <v>500</v>
      </c>
      <c r="E183" s="2">
        <f t="shared" si="12"/>
        <v>495.5862393162393</v>
      </c>
      <c r="F183" s="2">
        <v>5</v>
      </c>
      <c r="G183" s="2">
        <f t="shared" si="13"/>
        <v>0.58623931623931558</v>
      </c>
      <c r="H183" s="2">
        <f t="shared" si="14"/>
        <v>2.1345983809622173</v>
      </c>
    </row>
    <row r="184" spans="1:8" x14ac:dyDescent="0.3">
      <c r="A184">
        <v>746</v>
      </c>
      <c r="B184" s="2">
        <v>34618</v>
      </c>
      <c r="C184" s="15">
        <f t="shared" si="10"/>
        <v>0.88764102564102565</v>
      </c>
      <c r="D184" s="15">
        <f t="shared" si="11"/>
        <v>500</v>
      </c>
      <c r="E184" s="2">
        <f t="shared" si="12"/>
        <v>495.56179487179486</v>
      </c>
      <c r="F184" s="2">
        <v>5</v>
      </c>
      <c r="G184" s="2">
        <f t="shared" si="13"/>
        <v>0.56179487179487175</v>
      </c>
      <c r="H184" s="2">
        <f t="shared" si="14"/>
        <v>2.177140364681275</v>
      </c>
    </row>
    <row r="185" spans="1:8" x14ac:dyDescent="0.3">
      <c r="A185">
        <v>754</v>
      </c>
      <c r="B185" s="2">
        <v>34727</v>
      </c>
      <c r="C185" s="15">
        <f t="shared" si="10"/>
        <v>0.89043589743589746</v>
      </c>
      <c r="D185" s="15">
        <f t="shared" si="11"/>
        <v>500</v>
      </c>
      <c r="E185" s="2">
        <f t="shared" si="12"/>
        <v>495.54782051282052</v>
      </c>
      <c r="F185" s="2">
        <v>5</v>
      </c>
      <c r="G185" s="2">
        <f t="shared" si="13"/>
        <v>0.54782051282051292</v>
      </c>
      <c r="H185" s="2">
        <f t="shared" si="14"/>
        <v>2.2023012497710068</v>
      </c>
    </row>
    <row r="186" spans="1:8" x14ac:dyDescent="0.3">
      <c r="A186">
        <v>762</v>
      </c>
      <c r="B186" s="2">
        <v>34965</v>
      </c>
      <c r="C186" s="15">
        <f t="shared" si="10"/>
        <v>0.89653846153846151</v>
      </c>
      <c r="D186" s="15">
        <f t="shared" si="11"/>
        <v>500</v>
      </c>
      <c r="E186" s="2">
        <f t="shared" si="12"/>
        <v>495.51730769230767</v>
      </c>
      <c r="F186" s="2">
        <v>5</v>
      </c>
      <c r="G186" s="2">
        <f t="shared" si="13"/>
        <v>0.51730769230769269</v>
      </c>
      <c r="H186" s="2">
        <f t="shared" si="14"/>
        <v>2.2595495288979417</v>
      </c>
    </row>
    <row r="187" spans="1:8" x14ac:dyDescent="0.3">
      <c r="A187">
        <v>770</v>
      </c>
      <c r="B187" s="2">
        <v>34791.666666666672</v>
      </c>
      <c r="C187" s="15">
        <f t="shared" si="10"/>
        <v>0.89209401709401726</v>
      </c>
      <c r="D187" s="15">
        <f t="shared" si="11"/>
        <v>500</v>
      </c>
      <c r="E187" s="2">
        <f t="shared" si="12"/>
        <v>495.53952991452991</v>
      </c>
      <c r="F187" s="2">
        <v>5</v>
      </c>
      <c r="G187" s="2">
        <f t="shared" si="13"/>
        <v>0.53952991452991395</v>
      </c>
      <c r="H187" s="2">
        <f t="shared" si="14"/>
        <v>2.2175339896316282</v>
      </c>
    </row>
    <row r="188" spans="1:8" x14ac:dyDescent="0.3">
      <c r="A188">
        <v>778</v>
      </c>
      <c r="B188" s="2">
        <v>35290.333333333336</v>
      </c>
      <c r="C188" s="15">
        <f t="shared" si="10"/>
        <v>0.90488034188034194</v>
      </c>
      <c r="D188" s="15">
        <f t="shared" si="11"/>
        <v>500</v>
      </c>
      <c r="E188" s="2">
        <f t="shared" si="12"/>
        <v>495.47559829059827</v>
      </c>
      <c r="F188" s="2">
        <v>5</v>
      </c>
      <c r="G188" s="2">
        <f t="shared" si="13"/>
        <v>0.47559829059829006</v>
      </c>
      <c r="H188" s="2">
        <f t="shared" si="14"/>
        <v>2.3435296283031142</v>
      </c>
    </row>
    <row r="189" spans="1:8" x14ac:dyDescent="0.3">
      <c r="A189">
        <v>786</v>
      </c>
      <c r="B189" s="2">
        <v>35464</v>
      </c>
      <c r="C189" s="15">
        <f t="shared" si="10"/>
        <v>0.90933333333333333</v>
      </c>
      <c r="D189" s="15">
        <f t="shared" si="11"/>
        <v>500</v>
      </c>
      <c r="E189" s="2">
        <f t="shared" si="12"/>
        <v>495.45333333333332</v>
      </c>
      <c r="F189" s="2">
        <v>5</v>
      </c>
      <c r="G189" s="2">
        <f t="shared" si="13"/>
        <v>0.45333333333333314</v>
      </c>
      <c r="H189" s="2">
        <f t="shared" si="14"/>
        <v>2.3914305713048041</v>
      </c>
    </row>
    <row r="190" spans="1:8" x14ac:dyDescent="0.3">
      <c r="A190">
        <v>794</v>
      </c>
      <c r="B190" s="2">
        <v>34951</v>
      </c>
      <c r="C190" s="15">
        <f t="shared" si="10"/>
        <v>0.89617948717948714</v>
      </c>
      <c r="D190" s="15">
        <f t="shared" si="11"/>
        <v>500</v>
      </c>
      <c r="E190" s="2">
        <f t="shared" si="12"/>
        <v>495.51910256410258</v>
      </c>
      <c r="F190" s="2">
        <v>5</v>
      </c>
      <c r="G190" s="2">
        <f t="shared" si="13"/>
        <v>0.51910256410256395</v>
      </c>
      <c r="H190" s="2">
        <f t="shared" si="14"/>
        <v>2.2560895157814396</v>
      </c>
    </row>
    <row r="191" spans="1:8" x14ac:dyDescent="0.3">
      <c r="A191">
        <v>802</v>
      </c>
      <c r="B191" s="2">
        <v>35459</v>
      </c>
      <c r="C191" s="15">
        <f t="shared" si="10"/>
        <v>0.90920512820512822</v>
      </c>
      <c r="D191" s="15">
        <f t="shared" si="11"/>
        <v>500</v>
      </c>
      <c r="E191" s="2">
        <f t="shared" si="12"/>
        <v>495.45397435897434</v>
      </c>
      <c r="F191" s="2">
        <v>5</v>
      </c>
      <c r="G191" s="2">
        <f t="shared" si="13"/>
        <v>0.45397435897435923</v>
      </c>
      <c r="H191" s="2">
        <f t="shared" si="14"/>
        <v>2.3900188367659823</v>
      </c>
    </row>
    <row r="192" spans="1:8" x14ac:dyDescent="0.3">
      <c r="A192">
        <v>810</v>
      </c>
      <c r="B192" s="2">
        <v>35615.333333333336</v>
      </c>
      <c r="C192" s="15">
        <f t="shared" si="10"/>
        <v>0.91321367521367525</v>
      </c>
      <c r="D192" s="15">
        <f t="shared" si="11"/>
        <v>500</v>
      </c>
      <c r="E192" s="2">
        <f t="shared" si="12"/>
        <v>495.43393162393164</v>
      </c>
      <c r="F192" s="2">
        <v>5</v>
      </c>
      <c r="G192" s="2">
        <f t="shared" si="13"/>
        <v>0.43393162393162399</v>
      </c>
      <c r="H192" s="2">
        <f t="shared" si="14"/>
        <v>2.4351321279470799</v>
      </c>
    </row>
    <row r="193" spans="1:8" x14ac:dyDescent="0.3">
      <c r="A193">
        <v>818</v>
      </c>
      <c r="B193" s="2">
        <v>35264</v>
      </c>
      <c r="C193" s="15">
        <f t="shared" si="10"/>
        <v>0.90420512820512822</v>
      </c>
      <c r="D193" s="15">
        <f t="shared" si="11"/>
        <v>500</v>
      </c>
      <c r="E193" s="2">
        <f t="shared" si="12"/>
        <v>495.47897435897437</v>
      </c>
      <c r="F193" s="2">
        <v>5</v>
      </c>
      <c r="G193" s="2">
        <f t="shared" si="13"/>
        <v>0.47897435897435869</v>
      </c>
      <c r="H193" s="2">
        <f t="shared" si="14"/>
        <v>2.3364629470299119</v>
      </c>
    </row>
    <row r="194" spans="1:8" x14ac:dyDescent="0.3">
      <c r="A194">
        <v>826</v>
      </c>
      <c r="B194" s="2">
        <v>35396.333333333328</v>
      </c>
      <c r="C194" s="15">
        <f t="shared" si="10"/>
        <v>0.90759829059829045</v>
      </c>
      <c r="D194" s="15">
        <f t="shared" si="11"/>
        <v>500</v>
      </c>
      <c r="E194" s="2">
        <f t="shared" si="12"/>
        <v>495.46200854700857</v>
      </c>
      <c r="F194" s="2">
        <v>5</v>
      </c>
      <c r="G194" s="2">
        <f t="shared" si="13"/>
        <v>0.46200854700854777</v>
      </c>
      <c r="H194" s="2">
        <f t="shared" si="14"/>
        <v>2.3724923799328024</v>
      </c>
    </row>
    <row r="195" spans="1:8" x14ac:dyDescent="0.3">
      <c r="A195">
        <v>834</v>
      </c>
      <c r="B195" s="2">
        <v>35712.333333333336</v>
      </c>
      <c r="C195" s="15">
        <f t="shared" ref="C195:C258" si="15">B195/$J$27</f>
        <v>0.91570085470085472</v>
      </c>
      <c r="D195" s="15">
        <f t="shared" ref="D195:D258" si="16">$J$28</f>
        <v>500</v>
      </c>
      <c r="E195" s="2">
        <f t="shared" si="12"/>
        <v>495.42149572649572</v>
      </c>
      <c r="F195" s="2">
        <v>5</v>
      </c>
      <c r="G195" s="2">
        <f t="shared" si="13"/>
        <v>0.42149572649572598</v>
      </c>
      <c r="H195" s="2">
        <f t="shared" si="14"/>
        <v>2.4641843611645649</v>
      </c>
    </row>
    <row r="196" spans="1:8" x14ac:dyDescent="0.3">
      <c r="A196">
        <v>842</v>
      </c>
      <c r="B196" s="2">
        <v>35864</v>
      </c>
      <c r="C196" s="15">
        <f t="shared" si="15"/>
        <v>0.91958974358974355</v>
      </c>
      <c r="D196" s="15">
        <f t="shared" si="16"/>
        <v>500</v>
      </c>
      <c r="E196" s="2">
        <f t="shared" ref="E196:E259" si="17">D196-(F196*C196)</f>
        <v>495.40205128205127</v>
      </c>
      <c r="F196" s="2">
        <v>5</v>
      </c>
      <c r="G196" s="2">
        <f t="shared" ref="G196:G259" si="18">F196-(F196*C196)</f>
        <v>0.40205128205128204</v>
      </c>
      <c r="H196" s="2">
        <f t="shared" ref="H196:H259" si="19">LN((F196*E196)/(D196*G196))</f>
        <v>2.5113751029241373</v>
      </c>
    </row>
    <row r="197" spans="1:8" x14ac:dyDescent="0.3">
      <c r="A197">
        <v>850</v>
      </c>
      <c r="B197" s="2">
        <v>35853.666666666672</v>
      </c>
      <c r="C197" s="15">
        <f t="shared" si="15"/>
        <v>0.91932478632478642</v>
      </c>
      <c r="D197" s="15">
        <f t="shared" si="16"/>
        <v>500</v>
      </c>
      <c r="E197" s="2">
        <f t="shared" si="17"/>
        <v>495.40337606837608</v>
      </c>
      <c r="F197" s="2">
        <v>5</v>
      </c>
      <c r="G197" s="2">
        <f t="shared" si="18"/>
        <v>0.4033760683760681</v>
      </c>
      <c r="H197" s="2">
        <f t="shared" si="19"/>
        <v>2.5080881258980141</v>
      </c>
    </row>
    <row r="198" spans="1:8" x14ac:dyDescent="0.3">
      <c r="A198">
        <v>858</v>
      </c>
      <c r="B198" s="2">
        <v>35890.666666666672</v>
      </c>
      <c r="C198" s="15">
        <f t="shared" si="15"/>
        <v>0.92027350427350441</v>
      </c>
      <c r="D198" s="15">
        <f t="shared" si="16"/>
        <v>500</v>
      </c>
      <c r="E198" s="2">
        <f t="shared" si="17"/>
        <v>495.39863247863246</v>
      </c>
      <c r="F198" s="2">
        <v>5</v>
      </c>
      <c r="G198" s="2">
        <f t="shared" si="18"/>
        <v>0.39863247863247775</v>
      </c>
      <c r="H198" s="2">
        <f t="shared" si="19"/>
        <v>2.5199079633801076</v>
      </c>
    </row>
    <row r="199" spans="1:8" x14ac:dyDescent="0.3">
      <c r="A199">
        <v>866</v>
      </c>
      <c r="B199" s="2">
        <v>35340</v>
      </c>
      <c r="C199" s="15">
        <f t="shared" si="15"/>
        <v>0.9061538461538462</v>
      </c>
      <c r="D199" s="15">
        <f t="shared" si="16"/>
        <v>500</v>
      </c>
      <c r="E199" s="2">
        <f t="shared" si="17"/>
        <v>495.46923076923076</v>
      </c>
      <c r="F199" s="2">
        <v>5</v>
      </c>
      <c r="G199" s="2">
        <f t="shared" si="18"/>
        <v>0.46923076923076934</v>
      </c>
      <c r="H199" s="2">
        <f t="shared" si="19"/>
        <v>2.356995654798526</v>
      </c>
    </row>
    <row r="200" spans="1:8" x14ac:dyDescent="0.3">
      <c r="A200">
        <v>874</v>
      </c>
      <c r="B200" s="2">
        <v>36103.666666666664</v>
      </c>
      <c r="C200" s="15">
        <f t="shared" si="15"/>
        <v>0.9257350427350427</v>
      </c>
      <c r="D200" s="15">
        <f t="shared" si="16"/>
        <v>500</v>
      </c>
      <c r="E200" s="2">
        <f t="shared" si="17"/>
        <v>495.37132478632481</v>
      </c>
      <c r="F200" s="2">
        <v>5</v>
      </c>
      <c r="G200" s="2">
        <f t="shared" si="18"/>
        <v>0.37132478632478616</v>
      </c>
      <c r="H200" s="2">
        <f t="shared" si="19"/>
        <v>2.5908156109479776</v>
      </c>
    </row>
    <row r="201" spans="1:8" x14ac:dyDescent="0.3">
      <c r="A201">
        <v>882</v>
      </c>
      <c r="B201" s="2">
        <v>35773.666666666664</v>
      </c>
      <c r="C201" s="15">
        <f t="shared" si="15"/>
        <v>0.91727350427350418</v>
      </c>
      <c r="D201" s="15">
        <f t="shared" si="16"/>
        <v>500</v>
      </c>
      <c r="E201" s="2">
        <f t="shared" si="17"/>
        <v>495.41363247863251</v>
      </c>
      <c r="F201" s="2">
        <v>5</v>
      </c>
      <c r="G201" s="2">
        <f t="shared" si="18"/>
        <v>0.41363247863247921</v>
      </c>
      <c r="H201" s="2">
        <f t="shared" si="19"/>
        <v>2.48300028100926</v>
      </c>
    </row>
    <row r="202" spans="1:8" x14ac:dyDescent="0.3">
      <c r="A202">
        <v>890</v>
      </c>
      <c r="B202" s="2">
        <v>35841.666666666672</v>
      </c>
      <c r="C202" s="15">
        <f t="shared" si="15"/>
        <v>0.91901709401709419</v>
      </c>
      <c r="D202" s="15">
        <f t="shared" si="16"/>
        <v>500</v>
      </c>
      <c r="E202" s="2">
        <f t="shared" si="17"/>
        <v>495.40491452991455</v>
      </c>
      <c r="F202" s="2">
        <v>5</v>
      </c>
      <c r="G202" s="2">
        <f t="shared" si="18"/>
        <v>0.40491452991452892</v>
      </c>
      <c r="H202" s="2">
        <f t="shared" si="19"/>
        <v>2.5042845227399657</v>
      </c>
    </row>
    <row r="203" spans="1:8" x14ac:dyDescent="0.3">
      <c r="A203">
        <v>898</v>
      </c>
      <c r="B203" s="2">
        <v>36540.666666666672</v>
      </c>
      <c r="C203" s="15">
        <f t="shared" si="15"/>
        <v>0.93694017094017101</v>
      </c>
      <c r="D203" s="15">
        <f t="shared" si="16"/>
        <v>500</v>
      </c>
      <c r="E203" s="2">
        <f t="shared" si="17"/>
        <v>495.31529914529915</v>
      </c>
      <c r="F203" s="2">
        <v>5</v>
      </c>
      <c r="G203" s="2">
        <f t="shared" si="18"/>
        <v>0.31529914529914471</v>
      </c>
      <c r="H203" s="2">
        <f t="shared" si="19"/>
        <v>2.7542577649620803</v>
      </c>
    </row>
    <row r="204" spans="1:8" x14ac:dyDescent="0.3">
      <c r="A204">
        <v>906</v>
      </c>
      <c r="B204" s="2">
        <v>36055.666666666664</v>
      </c>
      <c r="C204" s="15">
        <f t="shared" si="15"/>
        <v>0.92450427350427344</v>
      </c>
      <c r="D204" s="15">
        <f t="shared" si="16"/>
        <v>500</v>
      </c>
      <c r="E204" s="2">
        <f t="shared" si="17"/>
        <v>495.37747863247864</v>
      </c>
      <c r="F204" s="2">
        <v>5</v>
      </c>
      <c r="G204" s="2">
        <f t="shared" si="18"/>
        <v>0.377478632478633</v>
      </c>
      <c r="H204" s="2">
        <f t="shared" si="19"/>
        <v>2.5743911836584235</v>
      </c>
    </row>
    <row r="205" spans="1:8" x14ac:dyDescent="0.3">
      <c r="A205">
        <v>914</v>
      </c>
      <c r="B205" s="2">
        <v>36001.333333333328</v>
      </c>
      <c r="C205" s="15">
        <f t="shared" si="15"/>
        <v>0.92311111111111099</v>
      </c>
      <c r="D205" s="15">
        <f t="shared" si="16"/>
        <v>500</v>
      </c>
      <c r="E205" s="2">
        <f t="shared" si="17"/>
        <v>495.38444444444445</v>
      </c>
      <c r="F205" s="2">
        <v>5</v>
      </c>
      <c r="G205" s="2">
        <f t="shared" si="18"/>
        <v>0.38444444444444503</v>
      </c>
      <c r="H205" s="2">
        <f t="shared" si="19"/>
        <v>2.5561199188497343</v>
      </c>
    </row>
    <row r="206" spans="1:8" x14ac:dyDescent="0.3">
      <c r="A206">
        <v>922</v>
      </c>
      <c r="B206" s="2">
        <v>36323.666666666664</v>
      </c>
      <c r="C206" s="15">
        <f t="shared" si="15"/>
        <v>0.93137606837606834</v>
      </c>
      <c r="D206" s="15">
        <f t="shared" si="16"/>
        <v>500</v>
      </c>
      <c r="E206" s="2">
        <f t="shared" si="17"/>
        <v>495.34311965811963</v>
      </c>
      <c r="F206" s="2">
        <v>5</v>
      </c>
      <c r="G206" s="2">
        <f t="shared" si="18"/>
        <v>0.34311965811965806</v>
      </c>
      <c r="H206" s="2">
        <f t="shared" si="19"/>
        <v>2.6697565426361383</v>
      </c>
    </row>
    <row r="207" spans="1:8" x14ac:dyDescent="0.3">
      <c r="A207">
        <v>930</v>
      </c>
      <c r="B207" s="2">
        <v>36248</v>
      </c>
      <c r="C207" s="15">
        <f t="shared" si="15"/>
        <v>0.92943589743589738</v>
      </c>
      <c r="D207" s="15">
        <f t="shared" si="16"/>
        <v>500</v>
      </c>
      <c r="E207" s="2">
        <f t="shared" si="17"/>
        <v>495.35282051282053</v>
      </c>
      <c r="F207" s="2">
        <v>5</v>
      </c>
      <c r="G207" s="2">
        <f t="shared" si="18"/>
        <v>0.35282051282051263</v>
      </c>
      <c r="H207" s="2">
        <f t="shared" si="19"/>
        <v>2.6418959050188384</v>
      </c>
    </row>
    <row r="208" spans="1:8" x14ac:dyDescent="0.3">
      <c r="A208">
        <v>938</v>
      </c>
      <c r="B208" s="2">
        <v>36499.666666666664</v>
      </c>
      <c r="C208" s="15">
        <f t="shared" si="15"/>
        <v>0.93588888888888888</v>
      </c>
      <c r="D208" s="15">
        <f t="shared" si="16"/>
        <v>500</v>
      </c>
      <c r="E208" s="2">
        <f t="shared" si="17"/>
        <v>495.32055555555553</v>
      </c>
      <c r="F208" s="2">
        <v>5</v>
      </c>
      <c r="G208" s="2">
        <f t="shared" si="18"/>
        <v>0.32055555555555593</v>
      </c>
      <c r="H208" s="2">
        <f t="shared" si="19"/>
        <v>2.7377346313437076</v>
      </c>
    </row>
    <row r="209" spans="1:8" x14ac:dyDescent="0.3">
      <c r="A209">
        <v>946</v>
      </c>
      <c r="B209" s="2">
        <v>36242</v>
      </c>
      <c r="C209" s="15">
        <f t="shared" si="15"/>
        <v>0.92928205128205132</v>
      </c>
      <c r="D209" s="15">
        <f t="shared" si="16"/>
        <v>500</v>
      </c>
      <c r="E209" s="2">
        <f t="shared" si="17"/>
        <v>495.35358974358974</v>
      </c>
      <c r="F209" s="2">
        <v>5</v>
      </c>
      <c r="G209" s="2">
        <f t="shared" si="18"/>
        <v>0.35358974358974304</v>
      </c>
      <c r="H209" s="2">
        <f t="shared" si="19"/>
        <v>2.6397195986123201</v>
      </c>
    </row>
    <row r="210" spans="1:8" x14ac:dyDescent="0.3">
      <c r="A210">
        <v>954</v>
      </c>
      <c r="B210" s="2">
        <v>36131.666666666664</v>
      </c>
      <c r="C210" s="15">
        <f t="shared" si="15"/>
        <v>0.92645299145299143</v>
      </c>
      <c r="D210" s="15">
        <f t="shared" si="16"/>
        <v>500</v>
      </c>
      <c r="E210" s="2">
        <f t="shared" si="17"/>
        <v>495.36773504273503</v>
      </c>
      <c r="F210" s="2">
        <v>5</v>
      </c>
      <c r="G210" s="2">
        <f t="shared" si="18"/>
        <v>0.36773504273504276</v>
      </c>
      <c r="H210" s="2">
        <f t="shared" si="19"/>
        <v>2.6005227925440577</v>
      </c>
    </row>
    <row r="211" spans="1:8" x14ac:dyDescent="0.3">
      <c r="A211">
        <v>962</v>
      </c>
      <c r="B211" s="2">
        <v>36871</v>
      </c>
      <c r="C211" s="15">
        <f t="shared" si="15"/>
        <v>0.94541025641025644</v>
      </c>
      <c r="D211" s="15">
        <f t="shared" si="16"/>
        <v>500</v>
      </c>
      <c r="E211" s="2">
        <f t="shared" si="17"/>
        <v>495.27294871794874</v>
      </c>
      <c r="F211" s="2">
        <v>5</v>
      </c>
      <c r="G211" s="2">
        <f t="shared" si="18"/>
        <v>0.27294871794871778</v>
      </c>
      <c r="H211" s="2">
        <f t="shared" si="19"/>
        <v>2.8984101839447285</v>
      </c>
    </row>
    <row r="212" spans="1:8" x14ac:dyDescent="0.3">
      <c r="A212">
        <v>970</v>
      </c>
      <c r="B212" s="2">
        <v>36484.333333333328</v>
      </c>
      <c r="C212" s="15">
        <f t="shared" si="15"/>
        <v>0.93549572649572632</v>
      </c>
      <c r="D212" s="15">
        <f t="shared" si="16"/>
        <v>500</v>
      </c>
      <c r="E212" s="2">
        <f t="shared" si="17"/>
        <v>495.32252136752135</v>
      </c>
      <c r="F212" s="2">
        <v>5</v>
      </c>
      <c r="G212" s="2">
        <f t="shared" si="18"/>
        <v>0.32252136752136806</v>
      </c>
      <c r="H212" s="2">
        <f t="shared" si="19"/>
        <v>2.7316248117877819</v>
      </c>
    </row>
    <row r="213" spans="1:8" x14ac:dyDescent="0.3">
      <c r="A213">
        <v>978</v>
      </c>
      <c r="B213" s="2">
        <v>36222</v>
      </c>
      <c r="C213" s="15">
        <f t="shared" si="15"/>
        <v>0.92876923076923079</v>
      </c>
      <c r="D213" s="15">
        <f t="shared" si="16"/>
        <v>500</v>
      </c>
      <c r="E213" s="2">
        <f t="shared" si="17"/>
        <v>495.35615384615386</v>
      </c>
      <c r="F213" s="2">
        <v>5</v>
      </c>
      <c r="G213" s="2">
        <f t="shared" si="18"/>
        <v>0.35615384615384649</v>
      </c>
      <c r="H213" s="2">
        <f t="shared" si="19"/>
        <v>2.6324993099455045</v>
      </c>
    </row>
    <row r="214" spans="1:8" x14ac:dyDescent="0.3">
      <c r="A214">
        <v>986</v>
      </c>
      <c r="B214" s="2">
        <v>36065</v>
      </c>
      <c r="C214" s="15">
        <f t="shared" si="15"/>
        <v>0.92474358974358972</v>
      </c>
      <c r="D214" s="15">
        <f t="shared" si="16"/>
        <v>500</v>
      </c>
      <c r="E214" s="2">
        <f t="shared" si="17"/>
        <v>495.37628205128203</v>
      </c>
      <c r="F214" s="2">
        <v>5</v>
      </c>
      <c r="G214" s="2">
        <f t="shared" si="18"/>
        <v>0.37628205128205128</v>
      </c>
      <c r="H214" s="2">
        <f t="shared" si="19"/>
        <v>2.5775637339765973</v>
      </c>
    </row>
    <row r="215" spans="1:8" x14ac:dyDescent="0.3">
      <c r="A215">
        <v>994</v>
      </c>
      <c r="B215" s="2">
        <v>36595.333333333336</v>
      </c>
      <c r="C215" s="15">
        <f t="shared" si="15"/>
        <v>0.93834188034188037</v>
      </c>
      <c r="D215" s="15">
        <f t="shared" si="16"/>
        <v>500</v>
      </c>
      <c r="E215" s="2">
        <f t="shared" si="17"/>
        <v>495.30829059829063</v>
      </c>
      <c r="F215" s="2">
        <v>5</v>
      </c>
      <c r="G215" s="2">
        <f t="shared" si="18"/>
        <v>0.30829059829059791</v>
      </c>
      <c r="H215" s="2">
        <f t="shared" si="19"/>
        <v>2.7767226318871692</v>
      </c>
    </row>
    <row r="216" spans="1:8" x14ac:dyDescent="0.3">
      <c r="A216">
        <v>1002</v>
      </c>
      <c r="B216" s="2">
        <v>36122</v>
      </c>
      <c r="C216" s="15">
        <f t="shared" si="15"/>
        <v>0.92620512820512824</v>
      </c>
      <c r="D216" s="15">
        <f t="shared" si="16"/>
        <v>500</v>
      </c>
      <c r="E216" s="2">
        <f t="shared" si="17"/>
        <v>495.36897435897436</v>
      </c>
      <c r="F216" s="2">
        <v>5</v>
      </c>
      <c r="G216" s="2">
        <f t="shared" si="18"/>
        <v>0.36897435897435926</v>
      </c>
      <c r="H216" s="2">
        <f t="shared" si="19"/>
        <v>2.5971608268817223</v>
      </c>
    </row>
    <row r="217" spans="1:8" x14ac:dyDescent="0.3">
      <c r="A217">
        <v>1010</v>
      </c>
      <c r="B217" s="2">
        <v>36598.666666666664</v>
      </c>
      <c r="C217" s="15">
        <f t="shared" si="15"/>
        <v>0.93842735042735037</v>
      </c>
      <c r="D217" s="15">
        <f t="shared" si="16"/>
        <v>500</v>
      </c>
      <c r="E217" s="2">
        <f t="shared" si="17"/>
        <v>495.30786324786322</v>
      </c>
      <c r="F217" s="2">
        <v>5</v>
      </c>
      <c r="G217" s="2">
        <f t="shared" si="18"/>
        <v>0.30786324786324837</v>
      </c>
      <c r="H217" s="2">
        <f t="shared" si="19"/>
        <v>2.7781089242575927</v>
      </c>
    </row>
    <row r="218" spans="1:8" x14ac:dyDescent="0.3">
      <c r="A218">
        <v>1018</v>
      </c>
      <c r="B218" s="2">
        <v>37148.666666666664</v>
      </c>
      <c r="C218" s="15">
        <f t="shared" si="15"/>
        <v>0.95252991452991442</v>
      </c>
      <c r="D218" s="15">
        <f t="shared" si="16"/>
        <v>500</v>
      </c>
      <c r="E218" s="2">
        <f t="shared" si="17"/>
        <v>495.23735042735041</v>
      </c>
      <c r="F218" s="2">
        <v>5</v>
      </c>
      <c r="G218" s="2">
        <f t="shared" si="18"/>
        <v>0.23735042735042811</v>
      </c>
      <c r="H218" s="2">
        <f t="shared" si="19"/>
        <v>3.0380845909510903</v>
      </c>
    </row>
    <row r="219" spans="1:8" x14ac:dyDescent="0.3">
      <c r="A219">
        <v>1026</v>
      </c>
      <c r="B219" s="2">
        <v>36468.666666666672</v>
      </c>
      <c r="C219" s="15">
        <f t="shared" si="15"/>
        <v>0.93509401709401718</v>
      </c>
      <c r="D219" s="15">
        <f t="shared" si="16"/>
        <v>500</v>
      </c>
      <c r="E219" s="2">
        <f t="shared" si="17"/>
        <v>495.32452991452993</v>
      </c>
      <c r="F219" s="2">
        <v>5</v>
      </c>
      <c r="G219" s="2">
        <f t="shared" si="18"/>
        <v>0.32452991452991409</v>
      </c>
      <c r="H219" s="2">
        <f t="shared" si="19"/>
        <v>2.725420538301321</v>
      </c>
    </row>
    <row r="220" spans="1:8" x14ac:dyDescent="0.3">
      <c r="A220">
        <v>1034</v>
      </c>
      <c r="B220" s="2">
        <v>36754</v>
      </c>
      <c r="C220" s="15">
        <f t="shared" si="15"/>
        <v>0.94241025641025644</v>
      </c>
      <c r="D220" s="15">
        <f t="shared" si="16"/>
        <v>500</v>
      </c>
      <c r="E220" s="2">
        <f t="shared" si="17"/>
        <v>495.28794871794872</v>
      </c>
      <c r="F220" s="2">
        <v>5</v>
      </c>
      <c r="G220" s="2">
        <f t="shared" si="18"/>
        <v>0.28794871794871746</v>
      </c>
      <c r="H220" s="2">
        <f t="shared" si="19"/>
        <v>2.8449419994112697</v>
      </c>
    </row>
    <row r="221" spans="1:8" x14ac:dyDescent="0.3">
      <c r="A221">
        <v>1042</v>
      </c>
      <c r="B221" s="2">
        <v>36928</v>
      </c>
      <c r="C221" s="15">
        <f t="shared" si="15"/>
        <v>0.94687179487179485</v>
      </c>
      <c r="D221" s="15">
        <f t="shared" si="16"/>
        <v>500</v>
      </c>
      <c r="E221" s="2">
        <f t="shared" si="17"/>
        <v>495.265641025641</v>
      </c>
      <c r="F221" s="2">
        <v>5</v>
      </c>
      <c r="G221" s="2">
        <f t="shared" si="18"/>
        <v>0.26564102564102576</v>
      </c>
      <c r="H221" s="2">
        <f t="shared" si="19"/>
        <v>2.9255334904712265</v>
      </c>
    </row>
    <row r="222" spans="1:8" x14ac:dyDescent="0.3">
      <c r="A222">
        <v>1050</v>
      </c>
      <c r="B222" s="2">
        <v>36527</v>
      </c>
      <c r="C222" s="15">
        <f t="shared" si="15"/>
        <v>0.93658974358974356</v>
      </c>
      <c r="D222" s="15">
        <f t="shared" si="16"/>
        <v>500</v>
      </c>
      <c r="E222" s="2">
        <f t="shared" si="17"/>
        <v>495.3170512820513</v>
      </c>
      <c r="F222" s="2">
        <v>5</v>
      </c>
      <c r="G222" s="2">
        <f t="shared" si="18"/>
        <v>0.31705128205128208</v>
      </c>
      <c r="H222" s="2">
        <f t="shared" si="19"/>
        <v>2.7487196243399019</v>
      </c>
    </row>
    <row r="223" spans="1:8" x14ac:dyDescent="0.3">
      <c r="A223">
        <v>1058</v>
      </c>
      <c r="B223" s="2">
        <v>36680.666666666672</v>
      </c>
      <c r="C223" s="15">
        <f t="shared" si="15"/>
        <v>0.94052991452991463</v>
      </c>
      <c r="D223" s="15">
        <f t="shared" si="16"/>
        <v>500</v>
      </c>
      <c r="E223" s="2">
        <f t="shared" si="17"/>
        <v>495.29735042735041</v>
      </c>
      <c r="F223" s="2">
        <v>5</v>
      </c>
      <c r="G223" s="2">
        <f t="shared" si="18"/>
        <v>0.29735042735042683</v>
      </c>
      <c r="H223" s="2">
        <f t="shared" si="19"/>
        <v>2.8128320497957593</v>
      </c>
    </row>
    <row r="224" spans="1:8" x14ac:dyDescent="0.3">
      <c r="A224">
        <v>1066</v>
      </c>
      <c r="B224" s="2">
        <v>36746.666666666664</v>
      </c>
      <c r="C224" s="15">
        <f t="shared" si="15"/>
        <v>0.94222222222222218</v>
      </c>
      <c r="D224" s="15">
        <f t="shared" si="16"/>
        <v>500</v>
      </c>
      <c r="E224" s="2">
        <f t="shared" si="17"/>
        <v>495.28888888888889</v>
      </c>
      <c r="F224" s="2">
        <v>5</v>
      </c>
      <c r="G224" s="2">
        <f t="shared" si="18"/>
        <v>0.28888888888888875</v>
      </c>
      <c r="H224" s="2">
        <f t="shared" si="19"/>
        <v>2.8416841525699592</v>
      </c>
    </row>
    <row r="225" spans="1:8" x14ac:dyDescent="0.3">
      <c r="A225">
        <v>1074</v>
      </c>
      <c r="B225" s="2">
        <v>37084</v>
      </c>
      <c r="C225" s="15">
        <f t="shared" si="15"/>
        <v>0.95087179487179485</v>
      </c>
      <c r="D225" s="15">
        <f t="shared" si="16"/>
        <v>500</v>
      </c>
      <c r="E225" s="2">
        <f t="shared" si="17"/>
        <v>495.24564102564102</v>
      </c>
      <c r="F225" s="2">
        <v>5</v>
      </c>
      <c r="G225" s="2">
        <f t="shared" si="18"/>
        <v>0.24564102564102619</v>
      </c>
      <c r="H225" s="2">
        <f t="shared" si="19"/>
        <v>3.003767752135138</v>
      </c>
    </row>
    <row r="226" spans="1:8" x14ac:dyDescent="0.3">
      <c r="A226">
        <v>1082</v>
      </c>
      <c r="B226" s="2">
        <v>37128</v>
      </c>
      <c r="C226" s="15">
        <f t="shared" si="15"/>
        <v>0.95199999999999996</v>
      </c>
      <c r="D226" s="15">
        <f t="shared" si="16"/>
        <v>500</v>
      </c>
      <c r="E226" s="2">
        <f t="shared" si="17"/>
        <v>495.24</v>
      </c>
      <c r="F226" s="2">
        <v>5</v>
      </c>
      <c r="G226" s="2">
        <f t="shared" si="18"/>
        <v>0.24000000000000021</v>
      </c>
      <c r="H226" s="2">
        <f t="shared" si="19"/>
        <v>3.026988663204544</v>
      </c>
    </row>
    <row r="227" spans="1:8" x14ac:dyDescent="0.3">
      <c r="A227">
        <v>1090</v>
      </c>
      <c r="B227" s="2">
        <v>36762.333333333336</v>
      </c>
      <c r="C227" s="15">
        <f t="shared" si="15"/>
        <v>0.94262393162393165</v>
      </c>
      <c r="D227" s="15">
        <f t="shared" si="16"/>
        <v>500</v>
      </c>
      <c r="E227" s="2">
        <f t="shared" si="17"/>
        <v>495.28688034188036</v>
      </c>
      <c r="F227" s="2">
        <v>5</v>
      </c>
      <c r="G227" s="2">
        <f t="shared" si="18"/>
        <v>0.28688034188034184</v>
      </c>
      <c r="H227" s="2">
        <f t="shared" si="19"/>
        <v>2.848657042356002</v>
      </c>
    </row>
    <row r="228" spans="1:8" x14ac:dyDescent="0.3">
      <c r="A228">
        <v>1098</v>
      </c>
      <c r="B228" s="2">
        <v>36849.666666666664</v>
      </c>
      <c r="C228" s="15">
        <f t="shared" si="15"/>
        <v>0.94486324786324782</v>
      </c>
      <c r="D228" s="15">
        <f t="shared" si="16"/>
        <v>500</v>
      </c>
      <c r="E228" s="2">
        <f t="shared" si="17"/>
        <v>495.27568376068376</v>
      </c>
      <c r="F228" s="2">
        <v>5</v>
      </c>
      <c r="G228" s="2">
        <f t="shared" si="18"/>
        <v>0.27568376068376121</v>
      </c>
      <c r="H228" s="2">
        <f t="shared" si="19"/>
        <v>2.8884452232526279</v>
      </c>
    </row>
    <row r="229" spans="1:8" x14ac:dyDescent="0.3">
      <c r="A229">
        <v>1106</v>
      </c>
      <c r="B229" s="2">
        <v>37513.666666666672</v>
      </c>
      <c r="C229" s="15">
        <f t="shared" si="15"/>
        <v>0.96188888888888902</v>
      </c>
      <c r="D229" s="15">
        <f t="shared" si="16"/>
        <v>500</v>
      </c>
      <c r="E229" s="2">
        <f t="shared" si="17"/>
        <v>495.19055555555553</v>
      </c>
      <c r="F229" s="2">
        <v>5</v>
      </c>
      <c r="G229" s="2">
        <f t="shared" si="18"/>
        <v>0.19055555555555515</v>
      </c>
      <c r="H229" s="2">
        <f t="shared" si="19"/>
        <v>3.2575839599388448</v>
      </c>
    </row>
    <row r="230" spans="1:8" x14ac:dyDescent="0.3">
      <c r="A230">
        <v>1114</v>
      </c>
      <c r="B230" s="2">
        <v>37255.666666666664</v>
      </c>
      <c r="C230" s="15">
        <f t="shared" si="15"/>
        <v>0.95527350427350421</v>
      </c>
      <c r="D230" s="15">
        <f t="shared" si="16"/>
        <v>500</v>
      </c>
      <c r="E230" s="2">
        <f t="shared" si="17"/>
        <v>495.22363247863245</v>
      </c>
      <c r="F230" s="2">
        <v>5</v>
      </c>
      <c r="G230" s="2">
        <f t="shared" si="18"/>
        <v>0.22363247863247881</v>
      </c>
      <c r="H230" s="2">
        <f t="shared" si="19"/>
        <v>3.0975905523161837</v>
      </c>
    </row>
    <row r="231" spans="1:8" x14ac:dyDescent="0.3">
      <c r="A231">
        <v>1122</v>
      </c>
      <c r="B231" s="2">
        <v>37069.666666666664</v>
      </c>
      <c r="C231" s="15">
        <f t="shared" si="15"/>
        <v>0.95050427350427347</v>
      </c>
      <c r="D231" s="15">
        <f t="shared" si="16"/>
        <v>500</v>
      </c>
      <c r="E231" s="2">
        <f t="shared" si="17"/>
        <v>495.24747863247865</v>
      </c>
      <c r="F231" s="2">
        <v>5</v>
      </c>
      <c r="G231" s="2">
        <f t="shared" si="18"/>
        <v>0.24747863247863222</v>
      </c>
      <c r="H231" s="2">
        <f t="shared" si="19"/>
        <v>2.9963184425971159</v>
      </c>
    </row>
    <row r="232" spans="1:8" x14ac:dyDescent="0.3">
      <c r="A232">
        <v>1130</v>
      </c>
      <c r="B232" s="2">
        <v>37343.666666666672</v>
      </c>
      <c r="C232" s="15">
        <f t="shared" si="15"/>
        <v>0.95752991452991465</v>
      </c>
      <c r="D232" s="15">
        <f t="shared" si="16"/>
        <v>500</v>
      </c>
      <c r="E232" s="2">
        <f t="shared" si="17"/>
        <v>495.21235042735043</v>
      </c>
      <c r="F232" s="2">
        <v>5</v>
      </c>
      <c r="G232" s="2">
        <f t="shared" si="18"/>
        <v>0.21235042735042686</v>
      </c>
      <c r="H232" s="2">
        <f t="shared" si="19"/>
        <v>3.1493338850961683</v>
      </c>
    </row>
    <row r="233" spans="1:8" x14ac:dyDescent="0.3">
      <c r="A233">
        <v>1138</v>
      </c>
      <c r="B233" s="2">
        <v>37259</v>
      </c>
      <c r="C233" s="15">
        <f t="shared" si="15"/>
        <v>0.95535897435897432</v>
      </c>
      <c r="D233" s="15">
        <f t="shared" si="16"/>
        <v>500</v>
      </c>
      <c r="E233" s="2">
        <f t="shared" si="17"/>
        <v>495.22320512820511</v>
      </c>
      <c r="F233" s="2">
        <v>5</v>
      </c>
      <c r="G233" s="2">
        <f t="shared" si="18"/>
        <v>0.22320512820512839</v>
      </c>
      <c r="H233" s="2">
        <f t="shared" si="19"/>
        <v>3.0995024673073872</v>
      </c>
    </row>
    <row r="234" spans="1:8" x14ac:dyDescent="0.3">
      <c r="A234">
        <v>1146</v>
      </c>
      <c r="B234" s="2">
        <v>36765.666666666664</v>
      </c>
      <c r="C234" s="15">
        <f t="shared" si="15"/>
        <v>0.94270940170940165</v>
      </c>
      <c r="D234" s="15">
        <f t="shared" si="16"/>
        <v>500</v>
      </c>
      <c r="E234" s="2">
        <f t="shared" si="17"/>
        <v>495.28645299145302</v>
      </c>
      <c r="F234" s="2">
        <v>5</v>
      </c>
      <c r="G234" s="2">
        <f t="shared" si="18"/>
        <v>0.28645299145299141</v>
      </c>
      <c r="H234" s="2">
        <f t="shared" si="19"/>
        <v>2.8501469371022878</v>
      </c>
    </row>
    <row r="235" spans="1:8" x14ac:dyDescent="0.3">
      <c r="A235">
        <v>1154</v>
      </c>
      <c r="B235" s="2">
        <v>37327</v>
      </c>
      <c r="C235" s="15">
        <f t="shared" si="15"/>
        <v>0.95710256410256411</v>
      </c>
      <c r="D235" s="15">
        <f t="shared" si="16"/>
        <v>500</v>
      </c>
      <c r="E235" s="2">
        <f t="shared" si="17"/>
        <v>495.21448717948715</v>
      </c>
      <c r="F235" s="2">
        <v>5</v>
      </c>
      <c r="G235" s="2">
        <f t="shared" si="18"/>
        <v>0.21448717948717899</v>
      </c>
      <c r="H235" s="2">
        <f t="shared" si="19"/>
        <v>3.1393261018542118</v>
      </c>
    </row>
    <row r="236" spans="1:8" x14ac:dyDescent="0.3">
      <c r="A236">
        <v>1162</v>
      </c>
      <c r="B236" s="2">
        <v>36891</v>
      </c>
      <c r="C236" s="15">
        <f t="shared" si="15"/>
        <v>0.94592307692307698</v>
      </c>
      <c r="D236" s="15">
        <f t="shared" si="16"/>
        <v>500</v>
      </c>
      <c r="E236" s="2">
        <f t="shared" si="17"/>
        <v>495.27038461538461</v>
      </c>
      <c r="F236" s="2">
        <v>5</v>
      </c>
      <c r="G236" s="2">
        <f t="shared" si="18"/>
        <v>0.27038461538461522</v>
      </c>
      <c r="H236" s="2">
        <f t="shared" si="19"/>
        <v>2.9078434911955924</v>
      </c>
    </row>
    <row r="237" spans="1:8" x14ac:dyDescent="0.3">
      <c r="A237">
        <v>1170</v>
      </c>
      <c r="B237" s="2">
        <v>37448.333333333336</v>
      </c>
      <c r="C237" s="15">
        <f t="shared" si="15"/>
        <v>0.96021367521367529</v>
      </c>
      <c r="D237" s="15">
        <f t="shared" si="16"/>
        <v>500</v>
      </c>
      <c r="E237" s="2">
        <f t="shared" si="17"/>
        <v>495.19893162393163</v>
      </c>
      <c r="F237" s="2">
        <v>5</v>
      </c>
      <c r="G237" s="2">
        <f t="shared" si="18"/>
        <v>0.19893162393162367</v>
      </c>
      <c r="H237" s="2">
        <f t="shared" si="19"/>
        <v>3.2145834895508054</v>
      </c>
    </row>
    <row r="238" spans="1:8" x14ac:dyDescent="0.3">
      <c r="A238">
        <v>1178</v>
      </c>
      <c r="B238" s="2">
        <v>37212.666666666664</v>
      </c>
      <c r="C238" s="15">
        <f t="shared" si="15"/>
        <v>0.95417094017094006</v>
      </c>
      <c r="D238" s="15">
        <f t="shared" si="16"/>
        <v>500</v>
      </c>
      <c r="E238" s="2">
        <f t="shared" si="17"/>
        <v>495.22914529914527</v>
      </c>
      <c r="F238" s="2">
        <v>5</v>
      </c>
      <c r="G238" s="2">
        <f t="shared" si="18"/>
        <v>0.22914529914529957</v>
      </c>
      <c r="H238" s="2">
        <f t="shared" si="19"/>
        <v>3.073249371812425</v>
      </c>
    </row>
    <row r="239" spans="1:8" x14ac:dyDescent="0.3">
      <c r="A239">
        <v>1186</v>
      </c>
      <c r="B239" s="2">
        <v>37290.333333333336</v>
      </c>
      <c r="C239" s="15">
        <f t="shared" si="15"/>
        <v>0.95616239316239326</v>
      </c>
      <c r="D239" s="15">
        <f t="shared" si="16"/>
        <v>500</v>
      </c>
      <c r="E239" s="2">
        <f t="shared" si="17"/>
        <v>495.21918803418805</v>
      </c>
      <c r="F239" s="2">
        <v>5</v>
      </c>
      <c r="G239" s="2">
        <f t="shared" si="18"/>
        <v>0.21918803418803368</v>
      </c>
      <c r="H239" s="2">
        <f t="shared" si="19"/>
        <v>3.1176555966377881</v>
      </c>
    </row>
    <row r="240" spans="1:8" x14ac:dyDescent="0.3">
      <c r="A240">
        <v>1194</v>
      </c>
      <c r="B240" s="2">
        <v>37194.333333333336</v>
      </c>
      <c r="C240" s="15">
        <f t="shared" si="15"/>
        <v>0.95370085470085475</v>
      </c>
      <c r="D240" s="15">
        <f t="shared" si="16"/>
        <v>500</v>
      </c>
      <c r="E240" s="2">
        <f t="shared" si="17"/>
        <v>495.23149572649572</v>
      </c>
      <c r="F240" s="2">
        <v>5</v>
      </c>
      <c r="G240" s="2">
        <f t="shared" si="18"/>
        <v>0.23149572649572647</v>
      </c>
      <c r="H240" s="2">
        <f t="shared" si="19"/>
        <v>3.0630490010801688</v>
      </c>
    </row>
    <row r="241" spans="1:8" x14ac:dyDescent="0.3">
      <c r="A241">
        <v>1202</v>
      </c>
      <c r="B241" s="2">
        <v>37114</v>
      </c>
      <c r="C241" s="15">
        <f t="shared" si="15"/>
        <v>0.9516410256410256</v>
      </c>
      <c r="D241" s="15">
        <f t="shared" si="16"/>
        <v>500</v>
      </c>
      <c r="E241" s="2">
        <f t="shared" si="17"/>
        <v>495.24179487179487</v>
      </c>
      <c r="F241" s="2">
        <v>5</v>
      </c>
      <c r="G241" s="2">
        <f t="shared" si="18"/>
        <v>0.24179487179487236</v>
      </c>
      <c r="H241" s="2">
        <f t="shared" si="19"/>
        <v>3.0195414812885253</v>
      </c>
    </row>
    <row r="242" spans="1:8" x14ac:dyDescent="0.3">
      <c r="A242">
        <v>1210</v>
      </c>
      <c r="B242" s="2">
        <v>37081</v>
      </c>
      <c r="C242" s="15">
        <f t="shared" si="15"/>
        <v>0.95079487179487177</v>
      </c>
      <c r="D242" s="15">
        <f t="shared" si="16"/>
        <v>500</v>
      </c>
      <c r="E242" s="2">
        <f t="shared" si="17"/>
        <v>495.24602564102565</v>
      </c>
      <c r="F242" s="2">
        <v>5</v>
      </c>
      <c r="G242" s="2">
        <f t="shared" si="18"/>
        <v>0.24602564102564095</v>
      </c>
      <c r="H242" s="2">
        <f t="shared" si="19"/>
        <v>3.0022039912733312</v>
      </c>
    </row>
    <row r="243" spans="1:8" x14ac:dyDescent="0.3">
      <c r="A243">
        <v>1218</v>
      </c>
      <c r="B243" s="2">
        <v>37430.333333333336</v>
      </c>
      <c r="C243" s="15">
        <f t="shared" si="15"/>
        <v>0.95975213675213678</v>
      </c>
      <c r="D243" s="15">
        <f t="shared" si="16"/>
        <v>500</v>
      </c>
      <c r="E243" s="2">
        <f t="shared" si="17"/>
        <v>495.20123931623931</v>
      </c>
      <c r="F243" s="2">
        <v>5</v>
      </c>
      <c r="G243" s="2">
        <f t="shared" si="18"/>
        <v>0.20123931623931579</v>
      </c>
      <c r="H243" s="2">
        <f t="shared" si="19"/>
        <v>3.2030544891393991</v>
      </c>
    </row>
    <row r="244" spans="1:8" x14ac:dyDescent="0.3">
      <c r="A244">
        <v>1226</v>
      </c>
      <c r="B244" s="2">
        <v>37355.666666666672</v>
      </c>
      <c r="C244" s="15">
        <f t="shared" si="15"/>
        <v>0.95783760683760699</v>
      </c>
      <c r="D244" s="15">
        <f t="shared" si="16"/>
        <v>500</v>
      </c>
      <c r="E244" s="2">
        <f t="shared" si="17"/>
        <v>495.21081196581196</v>
      </c>
      <c r="F244" s="2">
        <v>5</v>
      </c>
      <c r="G244" s="2">
        <f t="shared" si="18"/>
        <v>0.21081196581196515</v>
      </c>
      <c r="H244" s="2">
        <f t="shared" si="19"/>
        <v>3.1566020687895504</v>
      </c>
    </row>
    <row r="245" spans="1:8" x14ac:dyDescent="0.3">
      <c r="A245">
        <v>1234</v>
      </c>
      <c r="B245" s="2">
        <v>36851.666666666664</v>
      </c>
      <c r="C245" s="15">
        <f t="shared" si="15"/>
        <v>0.94491452991452984</v>
      </c>
      <c r="D245" s="15">
        <f t="shared" si="16"/>
        <v>500</v>
      </c>
      <c r="E245" s="2">
        <f t="shared" si="17"/>
        <v>495.27542735042738</v>
      </c>
      <c r="F245" s="2">
        <v>5</v>
      </c>
      <c r="G245" s="2">
        <f t="shared" si="18"/>
        <v>0.27542735042735078</v>
      </c>
      <c r="H245" s="2">
        <f t="shared" si="19"/>
        <v>2.8893752266992632</v>
      </c>
    </row>
    <row r="246" spans="1:8" x14ac:dyDescent="0.3">
      <c r="A246">
        <v>1242</v>
      </c>
      <c r="B246" s="2">
        <v>36976.333333333336</v>
      </c>
      <c r="C246" s="15">
        <f t="shared" si="15"/>
        <v>0.94811111111111113</v>
      </c>
      <c r="D246" s="15">
        <f t="shared" si="16"/>
        <v>500</v>
      </c>
      <c r="E246" s="2">
        <f t="shared" si="17"/>
        <v>495.25944444444445</v>
      </c>
      <c r="F246" s="2">
        <v>5</v>
      </c>
      <c r="G246" s="2">
        <f t="shared" si="18"/>
        <v>0.25944444444444414</v>
      </c>
      <c r="H246" s="2">
        <f t="shared" si="19"/>
        <v>2.9491242556785036</v>
      </c>
    </row>
    <row r="247" spans="1:8" x14ac:dyDescent="0.3">
      <c r="A247">
        <v>1250</v>
      </c>
      <c r="B247" s="2">
        <v>37779.333333333336</v>
      </c>
      <c r="C247" s="15">
        <f t="shared" si="15"/>
        <v>0.96870085470085476</v>
      </c>
      <c r="D247" s="15">
        <f t="shared" si="16"/>
        <v>500</v>
      </c>
      <c r="E247" s="2">
        <f t="shared" si="17"/>
        <v>495.15649572649573</v>
      </c>
      <c r="F247" s="2">
        <v>5</v>
      </c>
      <c r="G247" s="2">
        <f t="shared" si="18"/>
        <v>0.1564957264957263</v>
      </c>
      <c r="H247" s="2">
        <f t="shared" si="19"/>
        <v>3.454430255708933</v>
      </c>
    </row>
    <row r="248" spans="1:8" x14ac:dyDescent="0.3">
      <c r="A248">
        <v>1258</v>
      </c>
      <c r="B248" s="2">
        <v>37102.666666666664</v>
      </c>
      <c r="C248" s="15">
        <f t="shared" si="15"/>
        <v>0.9513504273504273</v>
      </c>
      <c r="D248" s="15">
        <f t="shared" si="16"/>
        <v>500</v>
      </c>
      <c r="E248" s="2">
        <f t="shared" si="17"/>
        <v>495.24324786324786</v>
      </c>
      <c r="F248" s="2">
        <v>5</v>
      </c>
      <c r="G248" s="2">
        <f t="shared" si="18"/>
        <v>0.24324786324786363</v>
      </c>
      <c r="H248" s="2">
        <f t="shared" si="19"/>
        <v>3.0135532078391236</v>
      </c>
    </row>
    <row r="249" spans="1:8" x14ac:dyDescent="0.3">
      <c r="A249">
        <v>1266</v>
      </c>
      <c r="B249" s="2">
        <v>37552.666666666672</v>
      </c>
      <c r="C249" s="15">
        <f t="shared" si="15"/>
        <v>0.96288888888888902</v>
      </c>
      <c r="D249" s="15">
        <f t="shared" si="16"/>
        <v>500</v>
      </c>
      <c r="E249" s="2">
        <f t="shared" si="17"/>
        <v>495.18555555555554</v>
      </c>
      <c r="F249" s="2">
        <v>5</v>
      </c>
      <c r="G249" s="2">
        <f t="shared" si="18"/>
        <v>0.18555555555555525</v>
      </c>
      <c r="H249" s="2">
        <f t="shared" si="19"/>
        <v>3.2841633169540025</v>
      </c>
    </row>
    <row r="250" spans="1:8" x14ac:dyDescent="0.3">
      <c r="A250">
        <v>1274</v>
      </c>
      <c r="B250" s="2">
        <v>37845</v>
      </c>
      <c r="C250" s="15">
        <f t="shared" si="15"/>
        <v>0.9703846153846154</v>
      </c>
      <c r="D250" s="15">
        <f t="shared" si="16"/>
        <v>500</v>
      </c>
      <c r="E250" s="2">
        <f t="shared" si="17"/>
        <v>495.14807692307693</v>
      </c>
      <c r="F250" s="2">
        <v>5</v>
      </c>
      <c r="G250" s="2">
        <f t="shared" si="18"/>
        <v>0.14807692307692299</v>
      </c>
      <c r="H250" s="2">
        <f t="shared" si="19"/>
        <v>3.5097100668665004</v>
      </c>
    </row>
    <row r="251" spans="1:8" x14ac:dyDescent="0.3">
      <c r="A251">
        <v>1282</v>
      </c>
      <c r="B251" s="2">
        <v>37576.333333333328</v>
      </c>
      <c r="C251" s="15">
        <f t="shared" si="15"/>
        <v>0.96349572649572635</v>
      </c>
      <c r="D251" s="15">
        <f t="shared" si="16"/>
        <v>500</v>
      </c>
      <c r="E251" s="2">
        <f t="shared" si="17"/>
        <v>495.18252136752136</v>
      </c>
      <c r="F251" s="2">
        <v>5</v>
      </c>
      <c r="G251" s="2">
        <f t="shared" si="18"/>
        <v>0.18252136752136838</v>
      </c>
      <c r="H251" s="2">
        <f t="shared" si="19"/>
        <v>3.3006442691561042</v>
      </c>
    </row>
    <row r="252" spans="1:8" x14ac:dyDescent="0.3">
      <c r="A252">
        <v>1290</v>
      </c>
      <c r="B252" s="2">
        <v>37157</v>
      </c>
      <c r="C252" s="15">
        <f t="shared" si="15"/>
        <v>0.95274358974358975</v>
      </c>
      <c r="D252" s="15">
        <f t="shared" si="16"/>
        <v>500</v>
      </c>
      <c r="E252" s="2">
        <f t="shared" si="17"/>
        <v>495.23628205128205</v>
      </c>
      <c r="F252" s="2">
        <v>5</v>
      </c>
      <c r="G252" s="2">
        <f t="shared" si="18"/>
        <v>0.2362820512820516</v>
      </c>
      <c r="H252" s="2">
        <f t="shared" si="19"/>
        <v>3.0425938551765022</v>
      </c>
    </row>
    <row r="253" spans="1:8" x14ac:dyDescent="0.3">
      <c r="A253">
        <v>1298</v>
      </c>
      <c r="B253" s="2">
        <v>37600.666666666664</v>
      </c>
      <c r="C253" s="15">
        <f t="shared" si="15"/>
        <v>0.96411965811965805</v>
      </c>
      <c r="D253" s="15">
        <f t="shared" si="16"/>
        <v>500</v>
      </c>
      <c r="E253" s="2">
        <f t="shared" si="17"/>
        <v>495.1794017094017</v>
      </c>
      <c r="F253" s="2">
        <v>5</v>
      </c>
      <c r="G253" s="2">
        <f t="shared" si="18"/>
        <v>0.1794017094017093</v>
      </c>
      <c r="H253" s="2">
        <f t="shared" si="19"/>
        <v>3.3178777395805223</v>
      </c>
    </row>
    <row r="254" spans="1:8" x14ac:dyDescent="0.3">
      <c r="A254">
        <v>1306</v>
      </c>
      <c r="B254" s="2">
        <v>37319</v>
      </c>
      <c r="C254" s="15">
        <f t="shared" si="15"/>
        <v>0.95689743589743592</v>
      </c>
      <c r="D254" s="15">
        <f t="shared" si="16"/>
        <v>500</v>
      </c>
      <c r="E254" s="2">
        <f t="shared" si="17"/>
        <v>495.2155128205128</v>
      </c>
      <c r="F254" s="2">
        <v>5</v>
      </c>
      <c r="G254" s="2">
        <f t="shared" si="18"/>
        <v>0.21551282051282072</v>
      </c>
      <c r="H254" s="2">
        <f t="shared" si="19"/>
        <v>3.1345577405349188</v>
      </c>
    </row>
    <row r="255" spans="1:8" x14ac:dyDescent="0.3">
      <c r="A255">
        <v>1314</v>
      </c>
      <c r="B255" s="2">
        <v>37939</v>
      </c>
      <c r="C255" s="15">
        <f t="shared" si="15"/>
        <v>0.97279487179487178</v>
      </c>
      <c r="D255" s="15">
        <f t="shared" si="16"/>
        <v>500</v>
      </c>
      <c r="E255" s="2">
        <f t="shared" si="17"/>
        <v>495.13602564102564</v>
      </c>
      <c r="F255" s="2">
        <v>5</v>
      </c>
      <c r="G255" s="2">
        <f t="shared" si="18"/>
        <v>0.13602564102564152</v>
      </c>
      <c r="H255" s="2">
        <f t="shared" si="19"/>
        <v>3.5945742121686899</v>
      </c>
    </row>
    <row r="256" spans="1:8" x14ac:dyDescent="0.3">
      <c r="A256">
        <v>1322</v>
      </c>
      <c r="B256" s="2">
        <v>37934.333333333336</v>
      </c>
      <c r="C256" s="15">
        <f t="shared" si="15"/>
        <v>0.9726752136752137</v>
      </c>
      <c r="D256" s="15">
        <f t="shared" si="16"/>
        <v>500</v>
      </c>
      <c r="E256" s="2">
        <f t="shared" si="17"/>
        <v>495.13662393162394</v>
      </c>
      <c r="F256" s="2">
        <v>5</v>
      </c>
      <c r="G256" s="2">
        <f t="shared" si="18"/>
        <v>0.13662393162393194</v>
      </c>
      <c r="H256" s="2">
        <f t="shared" si="19"/>
        <v>3.590186698726038</v>
      </c>
    </row>
    <row r="257" spans="1:8" x14ac:dyDescent="0.3">
      <c r="A257">
        <v>1330</v>
      </c>
      <c r="B257" s="2">
        <v>37914</v>
      </c>
      <c r="C257" s="15">
        <f t="shared" si="15"/>
        <v>0.97215384615384615</v>
      </c>
      <c r="D257" s="15">
        <f t="shared" si="16"/>
        <v>500</v>
      </c>
      <c r="E257" s="2">
        <f t="shared" si="17"/>
        <v>495.13923076923078</v>
      </c>
      <c r="F257" s="2">
        <v>5</v>
      </c>
      <c r="G257" s="2">
        <f t="shared" si="18"/>
        <v>0.13923076923076927</v>
      </c>
      <c r="H257" s="2">
        <f t="shared" si="19"/>
        <v>3.5712913234954806</v>
      </c>
    </row>
    <row r="258" spans="1:8" x14ac:dyDescent="0.3">
      <c r="A258">
        <v>1338</v>
      </c>
      <c r="B258" s="2">
        <v>37456</v>
      </c>
      <c r="C258" s="15">
        <f t="shared" si="15"/>
        <v>0.96041025641025646</v>
      </c>
      <c r="D258" s="15">
        <f t="shared" si="16"/>
        <v>500</v>
      </c>
      <c r="E258" s="2">
        <f t="shared" si="17"/>
        <v>495.19794871794869</v>
      </c>
      <c r="F258" s="2">
        <v>5</v>
      </c>
      <c r="G258" s="2">
        <f t="shared" si="18"/>
        <v>0.1979487179487176</v>
      </c>
      <c r="H258" s="2">
        <f t="shared" si="19"/>
        <v>3.2195346751362037</v>
      </c>
    </row>
    <row r="259" spans="1:8" x14ac:dyDescent="0.3">
      <c r="A259">
        <v>1346</v>
      </c>
      <c r="B259" s="2">
        <v>37511.333333333336</v>
      </c>
      <c r="C259" s="15">
        <f t="shared" ref="C259:C322" si="20">B259/$J$27</f>
        <v>0.96182905982905986</v>
      </c>
      <c r="D259" s="15">
        <f t="shared" ref="D259:D322" si="21">$J$28</f>
        <v>500</v>
      </c>
      <c r="E259" s="2">
        <f t="shared" si="17"/>
        <v>495.19085470085469</v>
      </c>
      <c r="F259" s="2">
        <v>5</v>
      </c>
      <c r="G259" s="2">
        <f t="shared" si="18"/>
        <v>0.19085470085470035</v>
      </c>
      <c r="H259" s="2">
        <f t="shared" si="19"/>
        <v>3.2560159362674184</v>
      </c>
    </row>
    <row r="260" spans="1:8" x14ac:dyDescent="0.3">
      <c r="A260">
        <v>1354</v>
      </c>
      <c r="B260" s="2">
        <v>37993</v>
      </c>
      <c r="C260" s="15">
        <f t="shared" si="20"/>
        <v>0.97417948717948721</v>
      </c>
      <c r="D260" s="15">
        <f t="shared" si="21"/>
        <v>500</v>
      </c>
      <c r="E260" s="2">
        <f t="shared" ref="E260:E323" si="22">D260-(F260*C260)</f>
        <v>495.12910256410254</v>
      </c>
      <c r="F260" s="2">
        <v>5</v>
      </c>
      <c r="G260" s="2">
        <f t="shared" ref="G260:G323" si="23">F260-(F260*C260)</f>
        <v>0.12910256410256427</v>
      </c>
      <c r="H260" s="2">
        <f t="shared" ref="H260:H323" si="24">LN((F260*E260)/(D260*G260))</f>
        <v>3.646796475794666</v>
      </c>
    </row>
    <row r="261" spans="1:8" x14ac:dyDescent="0.3">
      <c r="A261">
        <v>1362</v>
      </c>
      <c r="B261" s="2">
        <v>37328.666666666672</v>
      </c>
      <c r="C261" s="15">
        <f t="shared" si="20"/>
        <v>0.95714529914529922</v>
      </c>
      <c r="D261" s="15">
        <f t="shared" si="21"/>
        <v>500</v>
      </c>
      <c r="E261" s="2">
        <f t="shared" si="22"/>
        <v>495.21427350427348</v>
      </c>
      <c r="F261" s="2">
        <v>5</v>
      </c>
      <c r="G261" s="2">
        <f t="shared" si="23"/>
        <v>0.21427350427350422</v>
      </c>
      <c r="H261" s="2">
        <f t="shared" si="24"/>
        <v>3.1403223813106766</v>
      </c>
    </row>
    <row r="262" spans="1:8" x14ac:dyDescent="0.3">
      <c r="A262">
        <v>1370</v>
      </c>
      <c r="B262" s="2">
        <v>37928.333333333336</v>
      </c>
      <c r="C262" s="15">
        <f t="shared" si="20"/>
        <v>0.97252136752136753</v>
      </c>
      <c r="D262" s="15">
        <f t="shared" si="21"/>
        <v>500</v>
      </c>
      <c r="E262" s="2">
        <f t="shared" si="22"/>
        <v>495.13739316239315</v>
      </c>
      <c r="F262" s="2">
        <v>5</v>
      </c>
      <c r="G262" s="2">
        <f t="shared" si="23"/>
        <v>0.13739316239316235</v>
      </c>
      <c r="H262" s="2">
        <f t="shared" si="24"/>
        <v>3.584573764685711</v>
      </c>
    </row>
    <row r="263" spans="1:8" x14ac:dyDescent="0.3">
      <c r="A263">
        <v>1378</v>
      </c>
      <c r="B263" s="2">
        <v>37710.333333333328</v>
      </c>
      <c r="C263" s="15">
        <f t="shared" si="20"/>
        <v>0.9669316239316238</v>
      </c>
      <c r="D263" s="15">
        <f t="shared" si="21"/>
        <v>500</v>
      </c>
      <c r="E263" s="2">
        <f t="shared" si="22"/>
        <v>495.16534188034188</v>
      </c>
      <c r="F263" s="2">
        <v>5</v>
      </c>
      <c r="G263" s="2">
        <f t="shared" si="23"/>
        <v>0.16534188034188091</v>
      </c>
      <c r="H263" s="2">
        <f t="shared" si="24"/>
        <v>3.3994614914529691</v>
      </c>
    </row>
    <row r="264" spans="1:8" x14ac:dyDescent="0.3">
      <c r="A264">
        <v>1386</v>
      </c>
      <c r="B264" s="2">
        <v>37819.333333333336</v>
      </c>
      <c r="C264" s="15">
        <f t="shared" si="20"/>
        <v>0.96972649572649583</v>
      </c>
      <c r="D264" s="15">
        <f t="shared" si="21"/>
        <v>500</v>
      </c>
      <c r="E264" s="2">
        <f t="shared" si="22"/>
        <v>495.15136752136755</v>
      </c>
      <c r="F264" s="2">
        <v>5</v>
      </c>
      <c r="G264" s="2">
        <f t="shared" si="23"/>
        <v>0.15136752136752119</v>
      </c>
      <c r="H264" s="2">
        <f t="shared" si="24"/>
        <v>3.4877378058109318</v>
      </c>
    </row>
    <row r="265" spans="1:8" x14ac:dyDescent="0.3">
      <c r="A265">
        <v>1394</v>
      </c>
      <c r="B265" s="2">
        <v>38066.333333333336</v>
      </c>
      <c r="C265" s="15">
        <f t="shared" si="20"/>
        <v>0.97605982905982913</v>
      </c>
      <c r="D265" s="15">
        <f t="shared" si="21"/>
        <v>500</v>
      </c>
      <c r="E265" s="2">
        <f t="shared" si="22"/>
        <v>495.11970085470085</v>
      </c>
      <c r="F265" s="2">
        <v>5</v>
      </c>
      <c r="G265" s="2">
        <f t="shared" si="23"/>
        <v>0.11970085470085401</v>
      </c>
      <c r="H265" s="2">
        <f t="shared" si="24"/>
        <v>3.7223888933410541</v>
      </c>
    </row>
    <row r="266" spans="1:8" x14ac:dyDescent="0.3">
      <c r="A266">
        <v>1402</v>
      </c>
      <c r="B266" s="2">
        <v>37939.333333333336</v>
      </c>
      <c r="C266" s="15">
        <f t="shared" si="20"/>
        <v>0.97280341880341892</v>
      </c>
      <c r="D266" s="15">
        <f t="shared" si="21"/>
        <v>500</v>
      </c>
      <c r="E266" s="2">
        <f t="shared" si="22"/>
        <v>495.13598290598293</v>
      </c>
      <c r="F266" s="2">
        <v>5</v>
      </c>
      <c r="G266" s="2">
        <f t="shared" si="23"/>
        <v>0.13598290598290497</v>
      </c>
      <c r="H266" s="2">
        <f t="shared" si="24"/>
        <v>3.5948883442433557</v>
      </c>
    </row>
    <row r="267" spans="1:8" x14ac:dyDescent="0.3">
      <c r="A267">
        <v>1410</v>
      </c>
      <c r="B267" s="2">
        <v>37900</v>
      </c>
      <c r="C267" s="15">
        <f t="shared" si="20"/>
        <v>0.97179487179487178</v>
      </c>
      <c r="D267" s="15">
        <f t="shared" si="21"/>
        <v>500</v>
      </c>
      <c r="E267" s="2">
        <f t="shared" si="22"/>
        <v>495.14102564102564</v>
      </c>
      <c r="F267" s="2">
        <v>5</v>
      </c>
      <c r="G267" s="2">
        <f t="shared" si="23"/>
        <v>0.14102564102564141</v>
      </c>
      <c r="H267" s="2">
        <f t="shared" si="24"/>
        <v>3.5584859901803378</v>
      </c>
    </row>
    <row r="268" spans="1:8" x14ac:dyDescent="0.3">
      <c r="A268">
        <v>1418</v>
      </c>
      <c r="B268" s="2">
        <v>37594</v>
      </c>
      <c r="C268" s="15">
        <f t="shared" si="20"/>
        <v>0.96394871794871795</v>
      </c>
      <c r="D268" s="15">
        <f t="shared" si="21"/>
        <v>500</v>
      </c>
      <c r="E268" s="2">
        <f t="shared" si="22"/>
        <v>495.18025641025639</v>
      </c>
      <c r="F268" s="2">
        <v>5</v>
      </c>
      <c r="G268" s="2">
        <f t="shared" si="23"/>
        <v>0.18025641025641015</v>
      </c>
      <c r="H268" s="2">
        <f t="shared" si="24"/>
        <v>3.3131266049637187</v>
      </c>
    </row>
    <row r="269" spans="1:8" x14ac:dyDescent="0.3">
      <c r="A269">
        <v>1426</v>
      </c>
      <c r="B269" s="2">
        <v>38244</v>
      </c>
      <c r="C269" s="15">
        <f t="shared" si="20"/>
        <v>0.98061538461538467</v>
      </c>
      <c r="D269" s="15">
        <f t="shared" si="21"/>
        <v>500</v>
      </c>
      <c r="E269" s="2">
        <f t="shared" si="22"/>
        <v>495.09692307692308</v>
      </c>
      <c r="F269" s="2">
        <v>5</v>
      </c>
      <c r="G269" s="2">
        <f t="shared" si="23"/>
        <v>9.6923076923076223E-2</v>
      </c>
      <c r="H269" s="2">
        <f t="shared" si="24"/>
        <v>3.9334209981074211</v>
      </c>
    </row>
    <row r="270" spans="1:8" x14ac:dyDescent="0.3">
      <c r="A270">
        <v>1434</v>
      </c>
      <c r="B270" s="2">
        <v>38132.333333333336</v>
      </c>
      <c r="C270" s="15">
        <f t="shared" si="20"/>
        <v>0.97775213675213679</v>
      </c>
      <c r="D270" s="15">
        <f t="shared" si="21"/>
        <v>500</v>
      </c>
      <c r="E270" s="2">
        <f t="shared" si="22"/>
        <v>495.11123931623933</v>
      </c>
      <c r="F270" s="2">
        <v>5</v>
      </c>
      <c r="G270" s="2">
        <f t="shared" si="23"/>
        <v>0.11123931623931593</v>
      </c>
      <c r="H270" s="2">
        <f t="shared" si="24"/>
        <v>3.795683673576141</v>
      </c>
    </row>
    <row r="271" spans="1:8" x14ac:dyDescent="0.3">
      <c r="A271">
        <v>1442</v>
      </c>
      <c r="B271" s="2">
        <v>38129.333333333336</v>
      </c>
      <c r="C271" s="15">
        <f t="shared" si="20"/>
        <v>0.97767521367521371</v>
      </c>
      <c r="D271" s="15">
        <f t="shared" si="21"/>
        <v>500</v>
      </c>
      <c r="E271" s="2">
        <f t="shared" si="22"/>
        <v>495.11162393162391</v>
      </c>
      <c r="F271" s="2">
        <v>5</v>
      </c>
      <c r="G271" s="2">
        <f t="shared" si="23"/>
        <v>0.11162393162393158</v>
      </c>
      <c r="H271" s="2">
        <f t="shared" si="24"/>
        <v>3.7922328650002846</v>
      </c>
    </row>
    <row r="272" spans="1:8" x14ac:dyDescent="0.3">
      <c r="A272">
        <v>1450</v>
      </c>
      <c r="B272" s="2">
        <v>38332.666666666664</v>
      </c>
      <c r="C272" s="15">
        <f t="shared" si="20"/>
        <v>0.98288888888888881</v>
      </c>
      <c r="D272" s="15">
        <f t="shared" si="21"/>
        <v>500</v>
      </c>
      <c r="E272" s="2">
        <f t="shared" si="22"/>
        <v>495.08555555555557</v>
      </c>
      <c r="F272" s="2">
        <v>5</v>
      </c>
      <c r="G272" s="2">
        <f t="shared" si="23"/>
        <v>8.5555555555555607E-2</v>
      </c>
      <c r="H272" s="2">
        <f t="shared" si="24"/>
        <v>4.0581497426223718</v>
      </c>
    </row>
    <row r="273" spans="1:8" x14ac:dyDescent="0.3">
      <c r="A273">
        <v>1458</v>
      </c>
      <c r="B273" s="2">
        <v>38095</v>
      </c>
      <c r="C273" s="15">
        <f t="shared" si="20"/>
        <v>0.97679487179487179</v>
      </c>
      <c r="D273" s="15">
        <f t="shared" si="21"/>
        <v>500</v>
      </c>
      <c r="E273" s="2">
        <f t="shared" si="22"/>
        <v>495.11602564102566</v>
      </c>
      <c r="F273" s="2">
        <v>5</v>
      </c>
      <c r="G273" s="2">
        <f t="shared" si="23"/>
        <v>0.11602564102564106</v>
      </c>
      <c r="H273" s="2">
        <f t="shared" si="24"/>
        <v>3.7535660133264801</v>
      </c>
    </row>
    <row r="274" spans="1:8" x14ac:dyDescent="0.3">
      <c r="A274">
        <v>1466</v>
      </c>
      <c r="B274" s="2">
        <v>38097.333333333328</v>
      </c>
      <c r="C274" s="15">
        <f t="shared" si="20"/>
        <v>0.97685470085470072</v>
      </c>
      <c r="D274" s="15">
        <f t="shared" si="21"/>
        <v>500</v>
      </c>
      <c r="E274" s="2">
        <f t="shared" si="22"/>
        <v>495.11572649572651</v>
      </c>
      <c r="F274" s="2">
        <v>5</v>
      </c>
      <c r="G274" s="2">
        <f t="shared" si="23"/>
        <v>0.11572649572649674</v>
      </c>
      <c r="H274" s="2">
        <f t="shared" si="24"/>
        <v>3.7561470074698411</v>
      </c>
    </row>
    <row r="275" spans="1:8" x14ac:dyDescent="0.3">
      <c r="A275">
        <v>1474</v>
      </c>
      <c r="B275" s="2">
        <v>38347</v>
      </c>
      <c r="C275" s="15">
        <f t="shared" si="20"/>
        <v>0.98325641025641031</v>
      </c>
      <c r="D275" s="15">
        <f t="shared" si="21"/>
        <v>500</v>
      </c>
      <c r="E275" s="2">
        <f t="shared" si="22"/>
        <v>495.08371794871795</v>
      </c>
      <c r="F275" s="2">
        <v>5</v>
      </c>
      <c r="G275" s="2">
        <f t="shared" si="23"/>
        <v>8.3717948717948687E-2</v>
      </c>
      <c r="H275" s="2">
        <f t="shared" si="24"/>
        <v>4.0798585728505907</v>
      </c>
    </row>
    <row r="276" spans="1:8" x14ac:dyDescent="0.3">
      <c r="A276">
        <v>1482</v>
      </c>
      <c r="B276" s="2">
        <v>37926</v>
      </c>
      <c r="C276" s="15">
        <f t="shared" si="20"/>
        <v>0.97246153846153849</v>
      </c>
      <c r="D276" s="15">
        <f t="shared" si="21"/>
        <v>500</v>
      </c>
      <c r="E276" s="2">
        <f t="shared" si="22"/>
        <v>495.1376923076923</v>
      </c>
      <c r="F276" s="2">
        <v>5</v>
      </c>
      <c r="G276" s="2">
        <f t="shared" si="23"/>
        <v>0.13769230769230756</v>
      </c>
      <c r="H276" s="2">
        <f t="shared" si="24"/>
        <v>3.5823994417865732</v>
      </c>
    </row>
    <row r="277" spans="1:8" x14ac:dyDescent="0.3">
      <c r="A277">
        <v>1490</v>
      </c>
      <c r="B277" s="2">
        <v>37811</v>
      </c>
      <c r="C277" s="15">
        <f t="shared" si="20"/>
        <v>0.96951282051282051</v>
      </c>
      <c r="D277" s="15">
        <f t="shared" si="21"/>
        <v>500</v>
      </c>
      <c r="E277" s="2">
        <f t="shared" si="22"/>
        <v>495.15243589743591</v>
      </c>
      <c r="F277" s="2">
        <v>5</v>
      </c>
      <c r="G277" s="2">
        <f t="shared" si="23"/>
        <v>0.15243589743589769</v>
      </c>
      <c r="H277" s="2">
        <f t="shared" si="24"/>
        <v>3.480706596468178</v>
      </c>
    </row>
    <row r="278" spans="1:8" x14ac:dyDescent="0.3">
      <c r="A278">
        <v>1498</v>
      </c>
      <c r="B278" s="2">
        <v>37929.333333333336</v>
      </c>
      <c r="C278" s="15">
        <f t="shared" si="20"/>
        <v>0.9725470085470086</v>
      </c>
      <c r="D278" s="15">
        <f t="shared" si="21"/>
        <v>500</v>
      </c>
      <c r="E278" s="2">
        <f t="shared" si="22"/>
        <v>495.13726495726496</v>
      </c>
      <c r="F278" s="2">
        <v>5</v>
      </c>
      <c r="G278" s="2">
        <f t="shared" si="23"/>
        <v>0.13726495726495713</v>
      </c>
      <c r="H278" s="2">
        <f t="shared" si="24"/>
        <v>3.585507067362355</v>
      </c>
    </row>
    <row r="279" spans="1:8" x14ac:dyDescent="0.3">
      <c r="A279">
        <v>1506</v>
      </c>
      <c r="B279" s="2">
        <v>37988.333333333328</v>
      </c>
      <c r="C279" s="15">
        <f t="shared" si="20"/>
        <v>0.97405982905982891</v>
      </c>
      <c r="D279" s="15">
        <f t="shared" si="21"/>
        <v>500</v>
      </c>
      <c r="E279" s="2">
        <f t="shared" si="22"/>
        <v>495.12970085470084</v>
      </c>
      <c r="F279" s="2">
        <v>5</v>
      </c>
      <c r="G279" s="2">
        <f t="shared" si="23"/>
        <v>0.12970085470085557</v>
      </c>
      <c r="H279" s="2">
        <f t="shared" si="24"/>
        <v>3.6421741620397245</v>
      </c>
    </row>
    <row r="280" spans="1:8" x14ac:dyDescent="0.3">
      <c r="A280">
        <v>1514</v>
      </c>
      <c r="B280" s="2">
        <v>37647.333333333336</v>
      </c>
      <c r="C280" s="15">
        <f t="shared" si="20"/>
        <v>0.96531623931623933</v>
      </c>
      <c r="D280" s="15">
        <f t="shared" si="21"/>
        <v>500</v>
      </c>
      <c r="E280" s="2">
        <f t="shared" si="22"/>
        <v>495.17341880341883</v>
      </c>
      <c r="F280" s="2">
        <v>5</v>
      </c>
      <c r="G280" s="2">
        <f t="shared" si="23"/>
        <v>0.17341880341880334</v>
      </c>
      <c r="H280" s="2">
        <f t="shared" si="24"/>
        <v>3.3517836372025553</v>
      </c>
    </row>
    <row r="281" spans="1:8" x14ac:dyDescent="0.3">
      <c r="A281">
        <v>1522</v>
      </c>
      <c r="B281" s="2">
        <v>37768</v>
      </c>
      <c r="C281" s="15">
        <f t="shared" si="20"/>
        <v>0.96841025641025646</v>
      </c>
      <c r="D281" s="15">
        <f t="shared" si="21"/>
        <v>500</v>
      </c>
      <c r="E281" s="2">
        <f t="shared" si="22"/>
        <v>495.15794871794873</v>
      </c>
      <c r="F281" s="2">
        <v>5</v>
      </c>
      <c r="G281" s="2">
        <f t="shared" si="23"/>
        <v>0.15794871794871757</v>
      </c>
      <c r="H281" s="2">
        <f t="shared" si="24"/>
        <v>3.4451914825860572</v>
      </c>
    </row>
    <row r="282" spans="1:8" x14ac:dyDescent="0.3">
      <c r="A282">
        <v>1530</v>
      </c>
      <c r="B282" s="2">
        <v>38075</v>
      </c>
      <c r="C282" s="15">
        <f t="shared" si="20"/>
        <v>0.97628205128205126</v>
      </c>
      <c r="D282" s="15">
        <f t="shared" si="21"/>
        <v>500</v>
      </c>
      <c r="E282" s="2">
        <f t="shared" si="22"/>
        <v>495.11858974358972</v>
      </c>
      <c r="F282" s="2">
        <v>5</v>
      </c>
      <c r="G282" s="2">
        <f t="shared" si="23"/>
        <v>0.11858974358974361</v>
      </c>
      <c r="H282" s="2">
        <f t="shared" si="24"/>
        <v>3.731712398291867</v>
      </c>
    </row>
    <row r="283" spans="1:8" x14ac:dyDescent="0.3">
      <c r="A283">
        <v>1538</v>
      </c>
      <c r="B283" s="2">
        <v>37580.333333333336</v>
      </c>
      <c r="C283" s="15">
        <f t="shared" si="20"/>
        <v>0.96359829059829061</v>
      </c>
      <c r="D283" s="15">
        <f t="shared" si="21"/>
        <v>500</v>
      </c>
      <c r="E283" s="2">
        <f t="shared" si="22"/>
        <v>495.18200854700854</v>
      </c>
      <c r="F283" s="2">
        <v>5</v>
      </c>
      <c r="G283" s="2">
        <f t="shared" si="23"/>
        <v>0.18200854700854663</v>
      </c>
      <c r="H283" s="2">
        <f t="shared" si="24"/>
        <v>3.3034568344546558</v>
      </c>
    </row>
    <row r="284" spans="1:8" x14ac:dyDescent="0.3">
      <c r="A284">
        <v>1546</v>
      </c>
      <c r="B284" s="2">
        <v>38600.333333333328</v>
      </c>
      <c r="C284" s="15">
        <f t="shared" si="20"/>
        <v>0.98975213675213658</v>
      </c>
      <c r="D284" s="15">
        <f t="shared" si="21"/>
        <v>500</v>
      </c>
      <c r="E284" s="2">
        <f t="shared" si="22"/>
        <v>495.05123931623933</v>
      </c>
      <c r="F284" s="2">
        <v>5</v>
      </c>
      <c r="G284" s="2">
        <f t="shared" si="23"/>
        <v>5.1239316239317212E-2</v>
      </c>
      <c r="H284" s="2">
        <f t="shared" si="24"/>
        <v>4.5707392313118582</v>
      </c>
    </row>
    <row r="285" spans="1:8" x14ac:dyDescent="0.3">
      <c r="A285">
        <v>1554</v>
      </c>
      <c r="B285" s="2">
        <v>38043</v>
      </c>
      <c r="C285" s="15">
        <f t="shared" si="20"/>
        <v>0.97546153846153849</v>
      </c>
      <c r="D285" s="15">
        <f t="shared" si="21"/>
        <v>500</v>
      </c>
      <c r="E285" s="2">
        <f t="shared" si="22"/>
        <v>495.12269230769232</v>
      </c>
      <c r="F285" s="2">
        <v>5</v>
      </c>
      <c r="G285" s="2">
        <f t="shared" si="23"/>
        <v>0.12269230769230788</v>
      </c>
      <c r="H285" s="2">
        <f t="shared" si="24"/>
        <v>3.6977110303401699</v>
      </c>
    </row>
    <row r="286" spans="1:8" x14ac:dyDescent="0.3">
      <c r="A286">
        <v>1562</v>
      </c>
      <c r="B286" s="2">
        <v>38182.333333333328</v>
      </c>
      <c r="C286" s="15">
        <f t="shared" si="20"/>
        <v>0.97903418803418796</v>
      </c>
      <c r="D286" s="15">
        <f t="shared" si="21"/>
        <v>500</v>
      </c>
      <c r="E286" s="2">
        <f t="shared" si="22"/>
        <v>495.10482905982906</v>
      </c>
      <c r="F286" s="2">
        <v>5</v>
      </c>
      <c r="G286" s="2">
        <f t="shared" si="23"/>
        <v>0.10482905982906043</v>
      </c>
      <c r="H286" s="2">
        <f t="shared" si="24"/>
        <v>3.8550235871249932</v>
      </c>
    </row>
    <row r="287" spans="1:8" x14ac:dyDescent="0.3">
      <c r="A287">
        <v>1570</v>
      </c>
      <c r="B287" s="2">
        <v>38668.333333333336</v>
      </c>
      <c r="C287" s="15">
        <f t="shared" si="20"/>
        <v>0.99149572649572659</v>
      </c>
      <c r="D287" s="15">
        <f t="shared" si="21"/>
        <v>500</v>
      </c>
      <c r="E287" s="2">
        <f t="shared" si="22"/>
        <v>495.04252136752137</v>
      </c>
      <c r="F287" s="2">
        <v>5</v>
      </c>
      <c r="G287" s="2">
        <f t="shared" si="23"/>
        <v>4.2521367521366926E-2</v>
      </c>
      <c r="H287" s="2">
        <f t="shared" si="24"/>
        <v>4.7572220388310376</v>
      </c>
    </row>
    <row r="288" spans="1:8" x14ac:dyDescent="0.3">
      <c r="A288">
        <v>1578</v>
      </c>
      <c r="B288" s="2">
        <v>38309</v>
      </c>
      <c r="C288" s="15">
        <f t="shared" si="20"/>
        <v>0.98228205128205126</v>
      </c>
      <c r="D288" s="15">
        <f t="shared" si="21"/>
        <v>500</v>
      </c>
      <c r="E288" s="2">
        <f t="shared" si="22"/>
        <v>495.08858974358975</v>
      </c>
      <c r="F288" s="2">
        <v>5</v>
      </c>
      <c r="G288" s="2">
        <f t="shared" si="23"/>
        <v>8.8589743589743364E-2</v>
      </c>
      <c r="H288" s="2">
        <f t="shared" si="24"/>
        <v>4.0233057186565109</v>
      </c>
    </row>
    <row r="289" spans="1:8" x14ac:dyDescent="0.3">
      <c r="A289">
        <v>1586</v>
      </c>
      <c r="B289" s="2">
        <v>38331.666666666672</v>
      </c>
      <c r="C289" s="15">
        <f t="shared" si="20"/>
        <v>0.98286324786324797</v>
      </c>
      <c r="D289" s="15">
        <f t="shared" si="21"/>
        <v>500</v>
      </c>
      <c r="E289" s="2">
        <f t="shared" si="22"/>
        <v>495.08568376068376</v>
      </c>
      <c r="F289" s="2">
        <v>5</v>
      </c>
      <c r="G289" s="2">
        <f t="shared" si="23"/>
        <v>8.5683760683759935E-2</v>
      </c>
      <c r="H289" s="2">
        <f t="shared" si="24"/>
        <v>4.0566526217123453</v>
      </c>
    </row>
    <row r="290" spans="1:8" x14ac:dyDescent="0.3">
      <c r="A290">
        <v>1594</v>
      </c>
      <c r="B290" s="2">
        <v>38025</v>
      </c>
      <c r="C290" s="15">
        <f t="shared" si="20"/>
        <v>0.97499999999999998</v>
      </c>
      <c r="D290" s="15">
        <f t="shared" si="21"/>
        <v>500</v>
      </c>
      <c r="E290" s="2">
        <f t="shared" si="22"/>
        <v>495.125</v>
      </c>
      <c r="F290" s="2">
        <v>5</v>
      </c>
      <c r="G290" s="2">
        <f t="shared" si="23"/>
        <v>0.125</v>
      </c>
      <c r="H290" s="2">
        <f t="shared" si="24"/>
        <v>3.6790816116338254</v>
      </c>
    </row>
    <row r="291" spans="1:8" x14ac:dyDescent="0.3">
      <c r="A291">
        <v>1602</v>
      </c>
      <c r="B291" s="2">
        <v>37900.333333333336</v>
      </c>
      <c r="C291" s="15">
        <f t="shared" si="20"/>
        <v>0.97180341880341892</v>
      </c>
      <c r="D291" s="15">
        <f t="shared" si="21"/>
        <v>500</v>
      </c>
      <c r="E291" s="2">
        <f t="shared" si="22"/>
        <v>495.14098290598292</v>
      </c>
      <c r="F291" s="2">
        <v>5</v>
      </c>
      <c r="G291" s="2">
        <f t="shared" si="23"/>
        <v>0.14098290598290575</v>
      </c>
      <c r="H291" s="2">
        <f t="shared" si="24"/>
        <v>3.558788980097499</v>
      </c>
    </row>
    <row r="292" spans="1:8" x14ac:dyDescent="0.3">
      <c r="A292">
        <v>1610</v>
      </c>
      <c r="B292" s="2">
        <v>37952.666666666664</v>
      </c>
      <c r="C292" s="15">
        <f t="shared" si="20"/>
        <v>0.97314529914529913</v>
      </c>
      <c r="D292" s="15">
        <f t="shared" si="21"/>
        <v>500</v>
      </c>
      <c r="E292" s="2">
        <f t="shared" si="22"/>
        <v>495.13427350427349</v>
      </c>
      <c r="F292" s="2">
        <v>5</v>
      </c>
      <c r="G292" s="2">
        <f t="shared" si="23"/>
        <v>0.13427350427350415</v>
      </c>
      <c r="H292" s="2">
        <f t="shared" si="24"/>
        <v>3.6075352819311841</v>
      </c>
    </row>
    <row r="293" spans="1:8" x14ac:dyDescent="0.3">
      <c r="A293">
        <v>1618</v>
      </c>
      <c r="B293" s="2">
        <v>38059</v>
      </c>
      <c r="C293" s="15">
        <f t="shared" si="20"/>
        <v>0.97587179487179487</v>
      </c>
      <c r="D293" s="15">
        <f t="shared" si="21"/>
        <v>500</v>
      </c>
      <c r="E293" s="2">
        <f t="shared" si="22"/>
        <v>495.12064102564102</v>
      </c>
      <c r="F293" s="2">
        <v>5</v>
      </c>
      <c r="G293" s="2">
        <f t="shared" si="23"/>
        <v>0.1206410256410253</v>
      </c>
      <c r="H293" s="2">
        <f t="shared" si="24"/>
        <v>3.7145671392219142</v>
      </c>
    </row>
    <row r="294" spans="1:8" x14ac:dyDescent="0.3">
      <c r="A294">
        <v>1626</v>
      </c>
      <c r="B294" s="2">
        <v>38036.666666666664</v>
      </c>
      <c r="C294" s="15">
        <f t="shared" si="20"/>
        <v>0.97529914529914519</v>
      </c>
      <c r="D294" s="15">
        <f t="shared" si="21"/>
        <v>500</v>
      </c>
      <c r="E294" s="2">
        <f t="shared" si="22"/>
        <v>495.1235042735043</v>
      </c>
      <c r="F294" s="2">
        <v>5</v>
      </c>
      <c r="G294" s="2">
        <f t="shared" si="23"/>
        <v>0.12350427350427395</v>
      </c>
      <c r="H294" s="2">
        <f t="shared" si="24"/>
        <v>3.6911165692819048</v>
      </c>
    </row>
    <row r="295" spans="1:8" x14ac:dyDescent="0.3">
      <c r="A295">
        <v>1634</v>
      </c>
      <c r="B295" s="2">
        <v>37942</v>
      </c>
      <c r="C295" s="15">
        <f t="shared" si="20"/>
        <v>0.97287179487179487</v>
      </c>
      <c r="D295" s="15">
        <f t="shared" si="21"/>
        <v>500</v>
      </c>
      <c r="E295" s="2">
        <f t="shared" si="22"/>
        <v>495.13564102564101</v>
      </c>
      <c r="F295" s="2">
        <v>5</v>
      </c>
      <c r="G295" s="2">
        <f t="shared" si="23"/>
        <v>0.13564102564102587</v>
      </c>
      <c r="H295" s="2">
        <f t="shared" si="24"/>
        <v>3.597404961576812</v>
      </c>
    </row>
    <row r="296" spans="1:8" x14ac:dyDescent="0.3">
      <c r="A296">
        <v>1642</v>
      </c>
      <c r="B296" s="2">
        <v>38336.333333333336</v>
      </c>
      <c r="C296" s="15">
        <f t="shared" si="20"/>
        <v>0.98298290598290605</v>
      </c>
      <c r="D296" s="15">
        <f t="shared" si="21"/>
        <v>500</v>
      </c>
      <c r="E296" s="2">
        <f t="shared" si="22"/>
        <v>495.08508547008546</v>
      </c>
      <c r="F296" s="2">
        <v>5</v>
      </c>
      <c r="G296" s="2">
        <f t="shared" si="23"/>
        <v>8.5085470085469517E-2</v>
      </c>
      <c r="H296" s="2">
        <f t="shared" si="24"/>
        <v>4.0636584489293925</v>
      </c>
    </row>
    <row r="297" spans="1:8" x14ac:dyDescent="0.3">
      <c r="A297">
        <v>1650</v>
      </c>
      <c r="B297" s="2">
        <v>38344.333333333336</v>
      </c>
      <c r="C297" s="15">
        <f t="shared" si="20"/>
        <v>0.98318803418803424</v>
      </c>
      <c r="D297" s="15">
        <f t="shared" si="21"/>
        <v>500</v>
      </c>
      <c r="E297" s="2">
        <f t="shared" si="22"/>
        <v>495.08405982905981</v>
      </c>
      <c r="F297" s="2">
        <v>5</v>
      </c>
      <c r="G297" s="2">
        <f t="shared" si="23"/>
        <v>8.4059829059828672E-2</v>
      </c>
      <c r="H297" s="2">
        <f t="shared" si="24"/>
        <v>4.0757838629564054</v>
      </c>
    </row>
    <row r="298" spans="1:8" x14ac:dyDescent="0.3">
      <c r="A298">
        <v>1658</v>
      </c>
      <c r="B298" s="2">
        <v>37826.333333333328</v>
      </c>
      <c r="C298" s="15">
        <f t="shared" si="20"/>
        <v>0.96990598290598273</v>
      </c>
      <c r="D298" s="15">
        <f t="shared" si="21"/>
        <v>500</v>
      </c>
      <c r="E298" s="2">
        <f t="shared" si="22"/>
        <v>495.15047008547009</v>
      </c>
      <c r="F298" s="2">
        <v>5</v>
      </c>
      <c r="G298" s="2">
        <f t="shared" si="23"/>
        <v>0.15047008547008645</v>
      </c>
      <c r="H298" s="2">
        <f t="shared" si="24"/>
        <v>3.493682492549429</v>
      </c>
    </row>
    <row r="299" spans="1:8" x14ac:dyDescent="0.3">
      <c r="A299">
        <v>1666</v>
      </c>
      <c r="B299" s="2">
        <v>38358.666666666664</v>
      </c>
      <c r="C299" s="15">
        <f t="shared" si="20"/>
        <v>0.98355555555555552</v>
      </c>
      <c r="D299" s="15">
        <f t="shared" si="21"/>
        <v>500</v>
      </c>
      <c r="E299" s="2">
        <f t="shared" si="22"/>
        <v>495.08222222222224</v>
      </c>
      <c r="F299" s="2">
        <v>5</v>
      </c>
      <c r="G299" s="2">
        <f t="shared" si="23"/>
        <v>8.2222222222222641E-2</v>
      </c>
      <c r="H299" s="2">
        <f t="shared" si="24"/>
        <v>4.0978833384061826</v>
      </c>
    </row>
    <row r="300" spans="1:8" x14ac:dyDescent="0.3">
      <c r="A300">
        <v>1674</v>
      </c>
      <c r="B300" s="2">
        <v>38298.666666666672</v>
      </c>
      <c r="C300" s="15">
        <f t="shared" si="20"/>
        <v>0.98201709401709414</v>
      </c>
      <c r="D300" s="15">
        <f t="shared" si="21"/>
        <v>500</v>
      </c>
      <c r="E300" s="2">
        <f t="shared" si="22"/>
        <v>495.08991452991455</v>
      </c>
      <c r="F300" s="2">
        <v>5</v>
      </c>
      <c r="G300" s="2">
        <f t="shared" si="23"/>
        <v>8.9914529914529417E-2</v>
      </c>
      <c r="H300" s="2">
        <f t="shared" si="24"/>
        <v>4.0084649330882263</v>
      </c>
    </row>
    <row r="301" spans="1:8" x14ac:dyDescent="0.3">
      <c r="A301">
        <v>1682</v>
      </c>
      <c r="B301" s="2">
        <v>38654</v>
      </c>
      <c r="C301" s="15">
        <f t="shared" si="20"/>
        <v>0.9911282051282051</v>
      </c>
      <c r="D301" s="15">
        <f t="shared" si="21"/>
        <v>500</v>
      </c>
      <c r="E301" s="2">
        <f t="shared" si="22"/>
        <v>495.044358974359</v>
      </c>
      <c r="F301" s="2">
        <v>5</v>
      </c>
      <c r="G301" s="2">
        <f t="shared" si="23"/>
        <v>4.4358974358974734E-2</v>
      </c>
      <c r="H301" s="2">
        <f t="shared" si="24"/>
        <v>4.7149174242750611</v>
      </c>
    </row>
    <row r="302" spans="1:8" x14ac:dyDescent="0.3">
      <c r="A302">
        <v>1690</v>
      </c>
      <c r="B302" s="2">
        <v>37765.333333333328</v>
      </c>
      <c r="C302" s="15">
        <f t="shared" si="20"/>
        <v>0.96834188034188018</v>
      </c>
      <c r="D302" s="15">
        <f t="shared" si="21"/>
        <v>500</v>
      </c>
      <c r="E302" s="2">
        <f t="shared" si="22"/>
        <v>495.15829059829059</v>
      </c>
      <c r="F302" s="2">
        <v>5</v>
      </c>
      <c r="G302" s="2">
        <f t="shared" si="23"/>
        <v>0.15829059829059933</v>
      </c>
      <c r="H302" s="2">
        <f t="shared" si="24"/>
        <v>3.443030010028358</v>
      </c>
    </row>
    <row r="303" spans="1:8" x14ac:dyDescent="0.3">
      <c r="A303">
        <v>1698</v>
      </c>
      <c r="B303" s="2">
        <v>38662.333333333328</v>
      </c>
      <c r="C303" s="15">
        <f t="shared" si="20"/>
        <v>0.9913418803418802</v>
      </c>
      <c r="D303" s="15">
        <f t="shared" si="21"/>
        <v>500</v>
      </c>
      <c r="E303" s="2">
        <f t="shared" si="22"/>
        <v>495.04329059829058</v>
      </c>
      <c r="F303" s="2">
        <v>5</v>
      </c>
      <c r="G303" s="2">
        <f t="shared" si="23"/>
        <v>4.3290598290599114E-2</v>
      </c>
      <c r="H303" s="2">
        <f t="shared" si="24"/>
        <v>4.7392948256077805</v>
      </c>
    </row>
    <row r="304" spans="1:8" x14ac:dyDescent="0.3">
      <c r="A304">
        <v>1706</v>
      </c>
      <c r="B304" s="2">
        <v>38256.666666666664</v>
      </c>
      <c r="C304" s="15">
        <f t="shared" si="20"/>
        <v>0.98094017094017083</v>
      </c>
      <c r="D304" s="15">
        <f t="shared" si="21"/>
        <v>500</v>
      </c>
      <c r="E304" s="2">
        <f t="shared" si="22"/>
        <v>495.09529914529912</v>
      </c>
      <c r="F304" s="2">
        <v>5</v>
      </c>
      <c r="G304" s="2">
        <f t="shared" si="23"/>
        <v>9.5299145299145849E-2</v>
      </c>
      <c r="H304" s="2">
        <f t="shared" si="24"/>
        <v>3.9503145184678026</v>
      </c>
    </row>
    <row r="305" spans="1:8" x14ac:dyDescent="0.3">
      <c r="A305">
        <v>1714</v>
      </c>
      <c r="B305" s="2">
        <v>38073.333333333336</v>
      </c>
      <c r="C305" s="15">
        <f t="shared" si="20"/>
        <v>0.97623931623931626</v>
      </c>
      <c r="D305" s="15">
        <f t="shared" si="21"/>
        <v>500</v>
      </c>
      <c r="E305" s="2">
        <f t="shared" si="22"/>
        <v>495.1188034188034</v>
      </c>
      <c r="F305" s="2">
        <v>5</v>
      </c>
      <c r="G305" s="2">
        <f t="shared" si="23"/>
        <v>0.11880341880341838</v>
      </c>
      <c r="H305" s="2">
        <f t="shared" si="24"/>
        <v>3.7299126493513359</v>
      </c>
    </row>
    <row r="306" spans="1:8" x14ac:dyDescent="0.3">
      <c r="A306">
        <v>1722</v>
      </c>
      <c r="B306" s="2">
        <v>37955.666666666664</v>
      </c>
      <c r="C306" s="15">
        <f t="shared" si="20"/>
        <v>0.97322222222222221</v>
      </c>
      <c r="D306" s="15">
        <f t="shared" si="21"/>
        <v>500</v>
      </c>
      <c r="E306" s="2">
        <f t="shared" si="22"/>
        <v>495.13388888888886</v>
      </c>
      <c r="F306" s="2">
        <v>5</v>
      </c>
      <c r="G306" s="2">
        <f t="shared" si="23"/>
        <v>0.1338888888888885</v>
      </c>
      <c r="H306" s="2">
        <f t="shared" si="24"/>
        <v>3.6104030330041943</v>
      </c>
    </row>
    <row r="307" spans="1:8" x14ac:dyDescent="0.3">
      <c r="A307">
        <v>1730</v>
      </c>
      <c r="B307" s="2">
        <v>38114.333333333336</v>
      </c>
      <c r="C307" s="15">
        <f t="shared" si="20"/>
        <v>0.97729059829059839</v>
      </c>
      <c r="D307" s="15">
        <f t="shared" si="21"/>
        <v>500</v>
      </c>
      <c r="E307" s="2">
        <f t="shared" si="22"/>
        <v>495.11354700854702</v>
      </c>
      <c r="F307" s="2">
        <v>5</v>
      </c>
      <c r="G307" s="2">
        <f t="shared" si="23"/>
        <v>0.11354700854700805</v>
      </c>
      <c r="H307" s="2">
        <f t="shared" si="24"/>
        <v>3.7751552937572561</v>
      </c>
    </row>
    <row r="308" spans="1:8" x14ac:dyDescent="0.3">
      <c r="A308">
        <v>1738</v>
      </c>
      <c r="B308" s="2">
        <v>37862.333333333328</v>
      </c>
      <c r="C308" s="15">
        <f t="shared" si="20"/>
        <v>0.97082905982905976</v>
      </c>
      <c r="D308" s="15">
        <f t="shared" si="21"/>
        <v>500</v>
      </c>
      <c r="E308" s="2">
        <f t="shared" si="22"/>
        <v>495.14585470085473</v>
      </c>
      <c r="F308" s="2">
        <v>5</v>
      </c>
      <c r="G308" s="2">
        <f t="shared" si="23"/>
        <v>0.14585470085470131</v>
      </c>
      <c r="H308" s="2">
        <f t="shared" si="24"/>
        <v>3.5248265415784621</v>
      </c>
    </row>
    <row r="309" spans="1:8" x14ac:dyDescent="0.3">
      <c r="A309">
        <v>1746</v>
      </c>
      <c r="B309" s="2">
        <v>38499.666666666664</v>
      </c>
      <c r="C309" s="15">
        <f t="shared" si="20"/>
        <v>0.98717094017094009</v>
      </c>
      <c r="D309" s="15">
        <f t="shared" si="21"/>
        <v>500</v>
      </c>
      <c r="E309" s="2">
        <f t="shared" si="22"/>
        <v>495.06414529914531</v>
      </c>
      <c r="F309" s="2">
        <v>5</v>
      </c>
      <c r="G309" s="2">
        <f t="shared" si="23"/>
        <v>6.4145299145299539E-2</v>
      </c>
      <c r="H309" s="2">
        <f t="shared" si="24"/>
        <v>4.3461216243602436</v>
      </c>
    </row>
    <row r="310" spans="1:8" x14ac:dyDescent="0.3">
      <c r="A310">
        <v>1754</v>
      </c>
      <c r="B310" s="2">
        <v>37902.333333333328</v>
      </c>
      <c r="C310" s="15">
        <f t="shared" si="20"/>
        <v>0.97185470085470071</v>
      </c>
      <c r="D310" s="15">
        <f t="shared" si="21"/>
        <v>500</v>
      </c>
      <c r="E310" s="2">
        <f t="shared" si="22"/>
        <v>495.14072649572648</v>
      </c>
      <c r="F310" s="2">
        <v>5</v>
      </c>
      <c r="G310" s="2">
        <f t="shared" si="23"/>
        <v>0.1407264957264962</v>
      </c>
      <c r="H310" s="2">
        <f t="shared" si="24"/>
        <v>3.5606088510965503</v>
      </c>
    </row>
    <row r="311" spans="1:8" x14ac:dyDescent="0.3">
      <c r="A311">
        <v>1762</v>
      </c>
      <c r="B311" s="2">
        <v>38113</v>
      </c>
      <c r="C311" s="15">
        <f t="shared" si="20"/>
        <v>0.9772564102564103</v>
      </c>
      <c r="D311" s="15">
        <f t="shared" si="21"/>
        <v>500</v>
      </c>
      <c r="E311" s="2">
        <f t="shared" si="22"/>
        <v>495.11371794871798</v>
      </c>
      <c r="F311" s="2">
        <v>5</v>
      </c>
      <c r="G311" s="2">
        <f t="shared" si="23"/>
        <v>0.11371794871794805</v>
      </c>
      <c r="H311" s="2">
        <f t="shared" si="24"/>
        <v>3.7736513137938039</v>
      </c>
    </row>
    <row r="312" spans="1:8" x14ac:dyDescent="0.3">
      <c r="A312">
        <v>1770</v>
      </c>
      <c r="B312" s="2">
        <v>38267.666666666664</v>
      </c>
      <c r="C312" s="15">
        <f t="shared" si="20"/>
        <v>0.98122222222222211</v>
      </c>
      <c r="D312" s="15">
        <f t="shared" si="21"/>
        <v>500</v>
      </c>
      <c r="E312" s="2">
        <f t="shared" si="22"/>
        <v>495.0938888888889</v>
      </c>
      <c r="F312" s="2">
        <v>5</v>
      </c>
      <c r="G312" s="2">
        <f t="shared" si="23"/>
        <v>9.3888888888889355E-2</v>
      </c>
      <c r="H312" s="2">
        <f t="shared" si="24"/>
        <v>3.9652204620788463</v>
      </c>
    </row>
    <row r="313" spans="1:8" x14ac:dyDescent="0.3">
      <c r="A313">
        <v>1778</v>
      </c>
      <c r="B313" s="2">
        <v>38243.333333333336</v>
      </c>
      <c r="C313" s="15">
        <f t="shared" si="20"/>
        <v>0.98059829059829062</v>
      </c>
      <c r="D313" s="15">
        <f t="shared" si="21"/>
        <v>500</v>
      </c>
      <c r="E313" s="2">
        <f t="shared" si="22"/>
        <v>495.09700854700856</v>
      </c>
      <c r="F313" s="2">
        <v>5</v>
      </c>
      <c r="G313" s="2">
        <f t="shared" si="23"/>
        <v>9.7008547008546664E-2</v>
      </c>
      <c r="H313" s="2">
        <f t="shared" si="24"/>
        <v>3.9325397251126337</v>
      </c>
    </row>
    <row r="314" spans="1:8" x14ac:dyDescent="0.3">
      <c r="A314">
        <v>1786</v>
      </c>
      <c r="B314" s="2">
        <v>37693</v>
      </c>
      <c r="C314" s="15">
        <f t="shared" si="20"/>
        <v>0.96648717948717944</v>
      </c>
      <c r="D314" s="15">
        <f t="shared" si="21"/>
        <v>500</v>
      </c>
      <c r="E314" s="2">
        <f t="shared" si="22"/>
        <v>495.16756410256409</v>
      </c>
      <c r="F314" s="2">
        <v>5</v>
      </c>
      <c r="G314" s="2">
        <f t="shared" si="23"/>
        <v>0.16756410256410259</v>
      </c>
      <c r="H314" s="2">
        <f t="shared" si="24"/>
        <v>3.3861153316898602</v>
      </c>
    </row>
    <row r="315" spans="1:8" x14ac:dyDescent="0.3">
      <c r="A315">
        <v>1794</v>
      </c>
      <c r="B315" s="2">
        <v>38391.666666666664</v>
      </c>
      <c r="C315" s="15">
        <f t="shared" si="20"/>
        <v>0.98440170940170935</v>
      </c>
      <c r="D315" s="15">
        <f t="shared" si="21"/>
        <v>500</v>
      </c>
      <c r="E315" s="2">
        <f t="shared" si="22"/>
        <v>495.07799145299145</v>
      </c>
      <c r="F315" s="2">
        <v>5</v>
      </c>
      <c r="G315" s="2">
        <f t="shared" si="23"/>
        <v>7.7991452991453158E-2</v>
      </c>
      <c r="H315" s="2">
        <f t="shared" si="24"/>
        <v>4.150701157989654</v>
      </c>
    </row>
    <row r="316" spans="1:8" x14ac:dyDescent="0.3">
      <c r="A316">
        <v>1802</v>
      </c>
      <c r="B316" s="2">
        <v>38375.666666666664</v>
      </c>
      <c r="C316" s="15">
        <f t="shared" si="20"/>
        <v>0.98399145299145296</v>
      </c>
      <c r="D316" s="15">
        <f t="shared" si="21"/>
        <v>500</v>
      </c>
      <c r="E316" s="2">
        <f t="shared" si="22"/>
        <v>495.08004273504275</v>
      </c>
      <c r="F316" s="2">
        <v>5</v>
      </c>
      <c r="G316" s="2">
        <f t="shared" si="23"/>
        <v>8.0042735042734847E-2</v>
      </c>
      <c r="H316" s="2">
        <f t="shared" si="24"/>
        <v>4.124743864904902</v>
      </c>
    </row>
    <row r="317" spans="1:8" x14ac:dyDescent="0.3">
      <c r="A317">
        <v>1810</v>
      </c>
      <c r="B317" s="2">
        <v>38415.333333333336</v>
      </c>
      <c r="C317" s="15">
        <f t="shared" si="20"/>
        <v>0.98500854700854712</v>
      </c>
      <c r="D317" s="15">
        <f t="shared" si="21"/>
        <v>500</v>
      </c>
      <c r="E317" s="2">
        <f t="shared" si="22"/>
        <v>495.07495726495728</v>
      </c>
      <c r="F317" s="2">
        <v>5</v>
      </c>
      <c r="G317" s="2">
        <f t="shared" si="23"/>
        <v>7.4957264957264513E-2</v>
      </c>
      <c r="H317" s="2">
        <f t="shared" si="24"/>
        <v>4.1903761223481784</v>
      </c>
    </row>
    <row r="318" spans="1:8" x14ac:dyDescent="0.3">
      <c r="A318">
        <v>1818</v>
      </c>
      <c r="B318" s="2">
        <v>38353.333333333336</v>
      </c>
      <c r="C318" s="15">
        <f t="shared" si="20"/>
        <v>0.9834188034188035</v>
      </c>
      <c r="D318" s="15">
        <f t="shared" si="21"/>
        <v>500</v>
      </c>
      <c r="E318" s="2">
        <f t="shared" si="22"/>
        <v>495.08290598290597</v>
      </c>
      <c r="F318" s="2">
        <v>5</v>
      </c>
      <c r="G318" s="2">
        <f t="shared" si="23"/>
        <v>8.2905982905982611E-2</v>
      </c>
      <c r="H318" s="2">
        <f t="shared" si="24"/>
        <v>4.089603098678821</v>
      </c>
    </row>
    <row r="319" spans="1:8" x14ac:dyDescent="0.3">
      <c r="A319">
        <v>1826</v>
      </c>
      <c r="B319" s="2">
        <v>38610.666666666672</v>
      </c>
      <c r="C319" s="15">
        <f t="shared" si="20"/>
        <v>0.99001709401709415</v>
      </c>
      <c r="D319" s="15">
        <f t="shared" si="21"/>
        <v>500</v>
      </c>
      <c r="E319" s="2">
        <f t="shared" si="22"/>
        <v>495.04991452991453</v>
      </c>
      <c r="F319" s="2">
        <v>5</v>
      </c>
      <c r="G319" s="2">
        <f t="shared" si="23"/>
        <v>4.9914529914529382E-2</v>
      </c>
      <c r="H319" s="2">
        <f t="shared" si="24"/>
        <v>4.5969315468886487</v>
      </c>
    </row>
    <row r="320" spans="1:8" x14ac:dyDescent="0.3">
      <c r="A320">
        <v>1834</v>
      </c>
      <c r="B320" s="2">
        <v>38173.333333333328</v>
      </c>
      <c r="C320" s="15">
        <f t="shared" si="20"/>
        <v>0.9788034188034187</v>
      </c>
      <c r="D320" s="15">
        <f t="shared" si="21"/>
        <v>500</v>
      </c>
      <c r="E320" s="2">
        <f t="shared" si="22"/>
        <v>495.1059829059829</v>
      </c>
      <c r="F320" s="2">
        <v>5</v>
      </c>
      <c r="G320" s="2">
        <f t="shared" si="23"/>
        <v>0.10598290598290649</v>
      </c>
      <c r="H320" s="2">
        <f t="shared" si="24"/>
        <v>3.8440791227305255</v>
      </c>
    </row>
    <row r="321" spans="1:8" x14ac:dyDescent="0.3">
      <c r="A321">
        <v>1842</v>
      </c>
      <c r="B321" s="2">
        <v>38341</v>
      </c>
      <c r="C321" s="15">
        <f t="shared" si="20"/>
        <v>0.98310256410256414</v>
      </c>
      <c r="D321" s="15">
        <f t="shared" si="21"/>
        <v>500</v>
      </c>
      <c r="E321" s="2">
        <f t="shared" si="22"/>
        <v>495.08448717948716</v>
      </c>
      <c r="F321" s="2">
        <v>5</v>
      </c>
      <c r="G321" s="2">
        <f t="shared" si="23"/>
        <v>8.4487179487179098E-2</v>
      </c>
      <c r="H321" s="2">
        <f t="shared" si="24"/>
        <v>4.070713721362087</v>
      </c>
    </row>
    <row r="322" spans="1:8" x14ac:dyDescent="0.3">
      <c r="A322">
        <v>1850</v>
      </c>
      <c r="B322" s="2">
        <v>38233.333333333328</v>
      </c>
      <c r="C322" s="15">
        <f t="shared" si="20"/>
        <v>0.98034188034188019</v>
      </c>
      <c r="D322" s="15">
        <f t="shared" si="21"/>
        <v>500</v>
      </c>
      <c r="E322" s="2">
        <f t="shared" si="22"/>
        <v>495.09829059829059</v>
      </c>
      <c r="F322" s="2">
        <v>5</v>
      </c>
      <c r="G322" s="2">
        <f t="shared" si="23"/>
        <v>9.829059829059883E-2</v>
      </c>
      <c r="H322" s="2">
        <f t="shared" si="24"/>
        <v>3.9194130231625879</v>
      </c>
    </row>
    <row r="323" spans="1:8" x14ac:dyDescent="0.3">
      <c r="A323">
        <v>1858</v>
      </c>
      <c r="B323" s="2">
        <v>38164.333333333336</v>
      </c>
      <c r="C323" s="15">
        <f t="shared" ref="C323:C386" si="25">B323/$J$27</f>
        <v>0.97857264957264967</v>
      </c>
      <c r="D323" s="15">
        <f t="shared" ref="D323:D386" si="26">$J$28</f>
        <v>500</v>
      </c>
      <c r="E323" s="2">
        <f t="shared" si="22"/>
        <v>495.10713675213674</v>
      </c>
      <c r="F323" s="2">
        <v>5</v>
      </c>
      <c r="G323" s="2">
        <f t="shared" si="23"/>
        <v>0.10713675213675167</v>
      </c>
      <c r="H323" s="2">
        <f t="shared" si="24"/>
        <v>3.8332531942319079</v>
      </c>
    </row>
    <row r="324" spans="1:8" x14ac:dyDescent="0.3">
      <c r="A324">
        <v>1866</v>
      </c>
      <c r="B324" s="2">
        <v>38764</v>
      </c>
      <c r="C324" s="15">
        <f t="shared" si="25"/>
        <v>0.99394871794871797</v>
      </c>
      <c r="D324" s="15">
        <f t="shared" si="26"/>
        <v>500</v>
      </c>
      <c r="E324" s="2">
        <f t="shared" ref="E324:E387" si="27">D324-(F324*C324)</f>
        <v>495.03025641025641</v>
      </c>
      <c r="F324" s="2">
        <v>5</v>
      </c>
      <c r="G324" s="2">
        <f t="shared" ref="G324:G387" si="28">F324-(F324*C324)</f>
        <v>3.0256410256409794E-2</v>
      </c>
      <c r="H324" s="2">
        <f t="shared" ref="H324:H387" si="29">LN((F324*E324)/(D324*G324))</f>
        <v>5.0974959064258121</v>
      </c>
    </row>
    <row r="325" spans="1:8" x14ac:dyDescent="0.3">
      <c r="A325">
        <v>1874</v>
      </c>
      <c r="B325" s="2">
        <v>38387</v>
      </c>
      <c r="C325" s="15">
        <f t="shared" si="25"/>
        <v>0.98428205128205126</v>
      </c>
      <c r="D325" s="15">
        <f t="shared" si="26"/>
        <v>500</v>
      </c>
      <c r="E325" s="2">
        <f t="shared" si="27"/>
        <v>495.07858974358976</v>
      </c>
      <c r="F325" s="2">
        <v>5</v>
      </c>
      <c r="G325" s="2">
        <f t="shared" si="28"/>
        <v>7.8589743589743577E-2</v>
      </c>
      <c r="H325" s="2">
        <f t="shared" si="29"/>
        <v>4.1430604078786661</v>
      </c>
    </row>
    <row r="326" spans="1:8" x14ac:dyDescent="0.3">
      <c r="A326">
        <v>1882</v>
      </c>
      <c r="B326" s="2">
        <v>38385.666666666664</v>
      </c>
      <c r="C326" s="15">
        <f t="shared" si="25"/>
        <v>0.98424786324786318</v>
      </c>
      <c r="D326" s="15">
        <f t="shared" si="26"/>
        <v>500</v>
      </c>
      <c r="E326" s="2">
        <f t="shared" si="27"/>
        <v>495.07876068376066</v>
      </c>
      <c r="F326" s="2">
        <v>5</v>
      </c>
      <c r="G326" s="2">
        <f t="shared" si="28"/>
        <v>7.8760683760684458E-2</v>
      </c>
      <c r="H326" s="2">
        <f t="shared" si="29"/>
        <v>4.1408880200919551</v>
      </c>
    </row>
    <row r="327" spans="1:8" x14ac:dyDescent="0.3">
      <c r="A327">
        <v>1890</v>
      </c>
      <c r="B327" s="2">
        <v>38500.333333333336</v>
      </c>
      <c r="C327" s="15">
        <f t="shared" si="25"/>
        <v>0.98718803418803425</v>
      </c>
      <c r="D327" s="15">
        <f t="shared" si="26"/>
        <v>500</v>
      </c>
      <c r="E327" s="2">
        <f t="shared" si="27"/>
        <v>495.06405982905983</v>
      </c>
      <c r="F327" s="2">
        <v>5</v>
      </c>
      <c r="G327" s="2">
        <f t="shared" si="28"/>
        <v>6.4059829059829099E-2</v>
      </c>
      <c r="H327" s="2">
        <f t="shared" si="29"/>
        <v>4.3474547852466312</v>
      </c>
    </row>
    <row r="328" spans="1:8" x14ac:dyDescent="0.3">
      <c r="A328">
        <v>1898</v>
      </c>
      <c r="B328" s="2">
        <v>38408.666666666664</v>
      </c>
      <c r="C328" s="15">
        <f t="shared" si="25"/>
        <v>0.98483760683760679</v>
      </c>
      <c r="D328" s="15">
        <f t="shared" si="26"/>
        <v>500</v>
      </c>
      <c r="E328" s="2">
        <f t="shared" si="27"/>
        <v>495.07581196581197</v>
      </c>
      <c r="F328" s="2">
        <v>5</v>
      </c>
      <c r="G328" s="2">
        <f t="shared" si="28"/>
        <v>7.5811965811966253E-2</v>
      </c>
      <c r="H328" s="2">
        <f t="shared" si="29"/>
        <v>4.1790398588162461</v>
      </c>
    </row>
    <row r="329" spans="1:8" x14ac:dyDescent="0.3">
      <c r="A329">
        <v>1906</v>
      </c>
      <c r="B329" s="2">
        <v>38867</v>
      </c>
      <c r="C329" s="15">
        <f t="shared" si="25"/>
        <v>0.99658974358974362</v>
      </c>
      <c r="D329" s="15">
        <f t="shared" si="26"/>
        <v>500</v>
      </c>
      <c r="E329" s="2">
        <f t="shared" si="27"/>
        <v>495.01705128205128</v>
      </c>
      <c r="F329" s="2">
        <v>5</v>
      </c>
      <c r="G329" s="2">
        <f t="shared" si="28"/>
        <v>1.7051282051282257E-2</v>
      </c>
      <c r="H329" s="2">
        <f t="shared" si="29"/>
        <v>5.6709519074776775</v>
      </c>
    </row>
    <row r="330" spans="1:8" x14ac:dyDescent="0.3">
      <c r="A330">
        <v>1914</v>
      </c>
      <c r="B330" s="2">
        <v>38314.666666666672</v>
      </c>
      <c r="C330" s="15">
        <f t="shared" si="25"/>
        <v>0.98242735042735052</v>
      </c>
      <c r="D330" s="15">
        <f t="shared" si="26"/>
        <v>500</v>
      </c>
      <c r="E330" s="2">
        <f t="shared" si="27"/>
        <v>495.08786324786325</v>
      </c>
      <c r="F330" s="2">
        <v>5</v>
      </c>
      <c r="G330" s="2">
        <f t="shared" si="28"/>
        <v>8.7863247863247729E-2</v>
      </c>
      <c r="H330" s="2">
        <f t="shared" si="29"/>
        <v>4.031538737110643</v>
      </c>
    </row>
    <row r="331" spans="1:8" x14ac:dyDescent="0.3">
      <c r="A331">
        <v>1922</v>
      </c>
      <c r="B331" s="2">
        <v>38600.666666666664</v>
      </c>
      <c r="C331" s="15">
        <f t="shared" si="25"/>
        <v>0.98976068376068371</v>
      </c>
      <c r="D331" s="15">
        <f t="shared" si="26"/>
        <v>500</v>
      </c>
      <c r="E331" s="2">
        <f t="shared" si="27"/>
        <v>495.05119658119656</v>
      </c>
      <c r="F331" s="2">
        <v>5</v>
      </c>
      <c r="G331" s="2">
        <f t="shared" si="28"/>
        <v>5.1196581196581548E-2</v>
      </c>
      <c r="H331" s="2">
        <f t="shared" si="29"/>
        <v>4.5715735213395021</v>
      </c>
    </row>
    <row r="332" spans="1:8" x14ac:dyDescent="0.3">
      <c r="A332">
        <v>1930</v>
      </c>
      <c r="B332" s="2">
        <v>38311.333333333328</v>
      </c>
      <c r="C332" s="15">
        <f t="shared" si="25"/>
        <v>0.98234188034188019</v>
      </c>
      <c r="D332" s="15">
        <f t="shared" si="26"/>
        <v>500</v>
      </c>
      <c r="E332" s="2">
        <f t="shared" si="27"/>
        <v>495.0882905982906</v>
      </c>
      <c r="F332" s="2">
        <v>5</v>
      </c>
      <c r="G332" s="2">
        <f t="shared" si="28"/>
        <v>8.8290598290599043E-2</v>
      </c>
      <c r="H332" s="2">
        <f t="shared" si="29"/>
        <v>4.0266875771867134</v>
      </c>
    </row>
    <row r="333" spans="1:8" x14ac:dyDescent="0.3">
      <c r="A333">
        <v>1938</v>
      </c>
      <c r="B333" s="2">
        <v>38497</v>
      </c>
      <c r="C333" s="15">
        <f t="shared" si="25"/>
        <v>0.98710256410256414</v>
      </c>
      <c r="D333" s="15">
        <f t="shared" si="26"/>
        <v>500</v>
      </c>
      <c r="E333" s="2">
        <f t="shared" si="27"/>
        <v>495.06448717948717</v>
      </c>
      <c r="F333" s="2">
        <v>5</v>
      </c>
      <c r="G333" s="2">
        <f t="shared" si="28"/>
        <v>6.4487179487179525E-2</v>
      </c>
      <c r="H333" s="2">
        <f t="shared" si="29"/>
        <v>4.3408066878034903</v>
      </c>
    </row>
    <row r="334" spans="1:8" x14ac:dyDescent="0.3">
      <c r="A334">
        <v>1946</v>
      </c>
      <c r="B334" s="2">
        <v>38216.333333333336</v>
      </c>
      <c r="C334" s="15">
        <f t="shared" si="25"/>
        <v>0.97990598290598296</v>
      </c>
      <c r="D334" s="15">
        <f t="shared" si="26"/>
        <v>500</v>
      </c>
      <c r="E334" s="2">
        <f t="shared" si="27"/>
        <v>495.10047008547008</v>
      </c>
      <c r="F334" s="2">
        <v>5</v>
      </c>
      <c r="G334" s="2">
        <f t="shared" si="28"/>
        <v>0.10047008547008485</v>
      </c>
      <c r="H334" s="2">
        <f t="shared" si="29"/>
        <v>3.8974857786603678</v>
      </c>
    </row>
    <row r="335" spans="1:8" x14ac:dyDescent="0.3">
      <c r="A335">
        <v>1954</v>
      </c>
      <c r="B335" s="2">
        <v>38418.333333333328</v>
      </c>
      <c r="C335" s="15">
        <f t="shared" si="25"/>
        <v>0.98508547008546998</v>
      </c>
      <c r="D335" s="15">
        <f t="shared" si="26"/>
        <v>500</v>
      </c>
      <c r="E335" s="2">
        <f t="shared" si="27"/>
        <v>495.07457264957264</v>
      </c>
      <c r="F335" s="2">
        <v>5</v>
      </c>
      <c r="G335" s="2">
        <f t="shared" si="28"/>
        <v>7.4572649572649752E-2</v>
      </c>
      <c r="H335" s="2">
        <f t="shared" si="29"/>
        <v>4.1955196837603346</v>
      </c>
    </row>
    <row r="336" spans="1:8" x14ac:dyDescent="0.3">
      <c r="A336">
        <v>1962</v>
      </c>
      <c r="B336" s="2">
        <v>38623.666666666664</v>
      </c>
      <c r="C336" s="15">
        <f t="shared" si="25"/>
        <v>0.99035042735042733</v>
      </c>
      <c r="D336" s="15">
        <f t="shared" si="26"/>
        <v>500</v>
      </c>
      <c r="E336" s="2">
        <f t="shared" si="27"/>
        <v>495.04824786324787</v>
      </c>
      <c r="F336" s="2">
        <v>5</v>
      </c>
      <c r="G336" s="2">
        <f t="shared" si="28"/>
        <v>4.8247863247863343E-2</v>
      </c>
      <c r="H336" s="2">
        <f t="shared" si="29"/>
        <v>4.6308887794575977</v>
      </c>
    </row>
    <row r="337" spans="1:8" x14ac:dyDescent="0.3">
      <c r="A337">
        <v>1970</v>
      </c>
      <c r="B337" s="2">
        <v>38378.333333333336</v>
      </c>
      <c r="C337" s="15">
        <f t="shared" si="25"/>
        <v>0.98405982905982914</v>
      </c>
      <c r="D337" s="15">
        <f t="shared" si="26"/>
        <v>500</v>
      </c>
      <c r="E337" s="2">
        <f t="shared" si="27"/>
        <v>495.07970085470083</v>
      </c>
      <c r="F337" s="2">
        <v>5</v>
      </c>
      <c r="G337" s="2">
        <f t="shared" si="28"/>
        <v>7.9700854700853974E-2</v>
      </c>
      <c r="H337" s="2">
        <f t="shared" si="29"/>
        <v>4.1290235447151504</v>
      </c>
    </row>
    <row r="338" spans="1:8" x14ac:dyDescent="0.3">
      <c r="A338">
        <v>1978</v>
      </c>
      <c r="B338" s="2">
        <v>38596.333333333328</v>
      </c>
      <c r="C338" s="15">
        <f t="shared" si="25"/>
        <v>0.98964957264957254</v>
      </c>
      <c r="D338" s="15">
        <f t="shared" si="26"/>
        <v>500</v>
      </c>
      <c r="E338" s="2">
        <f t="shared" si="27"/>
        <v>495.05175213675216</v>
      </c>
      <c r="F338" s="2">
        <v>5</v>
      </c>
      <c r="G338" s="2">
        <f t="shared" si="28"/>
        <v>5.175213675213719E-2</v>
      </c>
      <c r="H338" s="2">
        <f t="shared" si="29"/>
        <v>4.560781678679561</v>
      </c>
    </row>
    <row r="339" spans="1:8" x14ac:dyDescent="0.3">
      <c r="A339">
        <v>1986</v>
      </c>
      <c r="B339" s="2">
        <v>38095</v>
      </c>
      <c r="C339" s="15">
        <f t="shared" si="25"/>
        <v>0.97679487179487179</v>
      </c>
      <c r="D339" s="15">
        <f t="shared" si="26"/>
        <v>500</v>
      </c>
      <c r="E339" s="2">
        <f t="shared" si="27"/>
        <v>495.11602564102566</v>
      </c>
      <c r="F339" s="2">
        <v>5</v>
      </c>
      <c r="G339" s="2">
        <f t="shared" si="28"/>
        <v>0.11602564102564106</v>
      </c>
      <c r="H339" s="2">
        <f t="shared" si="29"/>
        <v>3.7535660133264801</v>
      </c>
    </row>
    <row r="340" spans="1:8" x14ac:dyDescent="0.3">
      <c r="A340">
        <v>1994</v>
      </c>
      <c r="B340" s="2">
        <v>38425.333333333328</v>
      </c>
      <c r="C340" s="15">
        <f t="shared" si="25"/>
        <v>0.98526495726495711</v>
      </c>
      <c r="D340" s="15">
        <f t="shared" si="26"/>
        <v>500</v>
      </c>
      <c r="E340" s="2">
        <f t="shared" si="27"/>
        <v>495.07367521367519</v>
      </c>
      <c r="F340" s="2">
        <v>5</v>
      </c>
      <c r="G340" s="2">
        <f t="shared" si="28"/>
        <v>7.3675213675214124E-2</v>
      </c>
      <c r="H340" s="2">
        <f t="shared" si="29"/>
        <v>4.2076252544428554</v>
      </c>
    </row>
    <row r="341" spans="1:8" x14ac:dyDescent="0.3">
      <c r="A341">
        <v>2002</v>
      </c>
      <c r="B341" s="2">
        <v>38290</v>
      </c>
      <c r="C341" s="15">
        <f t="shared" si="25"/>
        <v>0.98179487179487179</v>
      </c>
      <c r="D341" s="15">
        <f t="shared" si="26"/>
        <v>500</v>
      </c>
      <c r="E341" s="2">
        <f t="shared" si="27"/>
        <v>495.09102564102562</v>
      </c>
      <c r="F341" s="2">
        <v>5</v>
      </c>
      <c r="G341" s="2">
        <f t="shared" si="28"/>
        <v>9.1025641025640702E-2</v>
      </c>
      <c r="H341" s="2">
        <f t="shared" si="29"/>
        <v>3.9961854925010871</v>
      </c>
    </row>
    <row r="342" spans="1:8" x14ac:dyDescent="0.3">
      <c r="A342">
        <v>2010</v>
      </c>
      <c r="B342" s="2">
        <v>38203.666666666672</v>
      </c>
      <c r="C342" s="15">
        <f t="shared" si="25"/>
        <v>0.97958119658119669</v>
      </c>
      <c r="D342" s="15">
        <f t="shared" si="26"/>
        <v>500</v>
      </c>
      <c r="E342" s="2">
        <f t="shared" si="27"/>
        <v>495.10209401709403</v>
      </c>
      <c r="F342" s="2">
        <v>5</v>
      </c>
      <c r="G342" s="2">
        <f t="shared" si="28"/>
        <v>0.10209401709401611</v>
      </c>
      <c r="H342" s="2">
        <f t="shared" si="29"/>
        <v>3.8814549598734573</v>
      </c>
    </row>
    <row r="343" spans="1:8" x14ac:dyDescent="0.3">
      <c r="A343">
        <v>2018</v>
      </c>
      <c r="B343" s="2">
        <v>37974.333333333328</v>
      </c>
      <c r="C343" s="15">
        <f t="shared" si="25"/>
        <v>0.97370085470085455</v>
      </c>
      <c r="D343" s="15">
        <f t="shared" si="26"/>
        <v>500</v>
      </c>
      <c r="E343" s="2">
        <f t="shared" si="27"/>
        <v>495.1314957264957</v>
      </c>
      <c r="F343" s="2">
        <v>5</v>
      </c>
      <c r="G343" s="2">
        <f t="shared" si="28"/>
        <v>0.13149572649572683</v>
      </c>
      <c r="H343" s="2">
        <f t="shared" si="29"/>
        <v>3.6284341152584973</v>
      </c>
    </row>
    <row r="344" spans="1:8" x14ac:dyDescent="0.3">
      <c r="A344">
        <v>2026</v>
      </c>
      <c r="B344" s="2">
        <v>38569.333333333328</v>
      </c>
      <c r="C344" s="15">
        <f t="shared" si="25"/>
        <v>0.98895726495726488</v>
      </c>
      <c r="D344" s="15">
        <f t="shared" si="26"/>
        <v>500</v>
      </c>
      <c r="E344" s="2">
        <f t="shared" si="27"/>
        <v>495.05521367521368</v>
      </c>
      <c r="F344" s="2">
        <v>5</v>
      </c>
      <c r="G344" s="2">
        <f t="shared" si="28"/>
        <v>5.5213675213675373E-2</v>
      </c>
      <c r="H344" s="2">
        <f t="shared" si="29"/>
        <v>4.4960437301416176</v>
      </c>
    </row>
    <row r="345" spans="1:8" x14ac:dyDescent="0.3">
      <c r="A345">
        <v>2034</v>
      </c>
      <c r="B345" s="2">
        <v>38364.666666666672</v>
      </c>
      <c r="C345" s="15">
        <f t="shared" si="25"/>
        <v>0.9837094017094018</v>
      </c>
      <c r="D345" s="15">
        <f t="shared" si="26"/>
        <v>500</v>
      </c>
      <c r="E345" s="2">
        <f t="shared" si="27"/>
        <v>495.08145299145298</v>
      </c>
      <c r="F345" s="2">
        <v>5</v>
      </c>
      <c r="G345" s="2">
        <f t="shared" si="28"/>
        <v>8.1452991452991341E-2</v>
      </c>
      <c r="H345" s="2">
        <f t="shared" si="29"/>
        <v>4.1072813316730175</v>
      </c>
    </row>
    <row r="346" spans="1:8" x14ac:dyDescent="0.3">
      <c r="A346">
        <v>2042</v>
      </c>
      <c r="B346" s="2">
        <v>38386.666666666664</v>
      </c>
      <c r="C346" s="15">
        <f t="shared" si="25"/>
        <v>0.98427350427350424</v>
      </c>
      <c r="D346" s="15">
        <f t="shared" si="26"/>
        <v>500</v>
      </c>
      <c r="E346" s="2">
        <f t="shared" si="27"/>
        <v>495.07863247863247</v>
      </c>
      <c r="F346" s="2">
        <v>5</v>
      </c>
      <c r="G346" s="2">
        <f t="shared" si="28"/>
        <v>7.8632478632478353E-2</v>
      </c>
      <c r="H346" s="2">
        <f t="shared" si="29"/>
        <v>4.1425168681996709</v>
      </c>
    </row>
    <row r="347" spans="1:8" x14ac:dyDescent="0.3">
      <c r="A347">
        <v>2050</v>
      </c>
      <c r="B347" s="2">
        <v>38649</v>
      </c>
      <c r="C347" s="15">
        <f t="shared" si="25"/>
        <v>0.99099999999999999</v>
      </c>
      <c r="D347" s="15">
        <f t="shared" si="26"/>
        <v>500</v>
      </c>
      <c r="E347" s="2">
        <f t="shared" si="27"/>
        <v>495.04500000000002</v>
      </c>
      <c r="F347" s="2">
        <v>5</v>
      </c>
      <c r="G347" s="2">
        <f t="shared" si="28"/>
        <v>4.4999999999999929E-2</v>
      </c>
      <c r="H347" s="2">
        <f t="shared" si="29"/>
        <v>4.7005712707513458</v>
      </c>
    </row>
    <row r="348" spans="1:8" x14ac:dyDescent="0.3">
      <c r="A348">
        <v>2058</v>
      </c>
      <c r="B348" s="2">
        <v>38561.666666666664</v>
      </c>
      <c r="C348" s="15">
        <f t="shared" si="25"/>
        <v>0.98876068376068371</v>
      </c>
      <c r="D348" s="15">
        <f t="shared" si="26"/>
        <v>500</v>
      </c>
      <c r="E348" s="2">
        <f t="shared" si="27"/>
        <v>495.05619658119656</v>
      </c>
      <c r="F348" s="2">
        <v>5</v>
      </c>
      <c r="G348" s="2">
        <f t="shared" si="28"/>
        <v>5.6196581196581441E-2</v>
      </c>
      <c r="H348" s="2">
        <f t="shared" si="29"/>
        <v>4.4784004553175176</v>
      </c>
    </row>
    <row r="349" spans="1:8" x14ac:dyDescent="0.3">
      <c r="A349">
        <v>2066</v>
      </c>
      <c r="B349" s="2">
        <v>38559</v>
      </c>
      <c r="C349" s="15">
        <f t="shared" si="25"/>
        <v>0.98869230769230765</v>
      </c>
      <c r="D349" s="15">
        <f t="shared" si="26"/>
        <v>500</v>
      </c>
      <c r="E349" s="2">
        <f t="shared" si="27"/>
        <v>495.05653846153848</v>
      </c>
      <c r="F349" s="2">
        <v>5</v>
      </c>
      <c r="G349" s="2">
        <f t="shared" si="28"/>
        <v>5.6538461538461426E-2</v>
      </c>
      <c r="H349" s="2">
        <f t="shared" si="29"/>
        <v>4.4723359264031508</v>
      </c>
    </row>
    <row r="350" spans="1:8" x14ac:dyDescent="0.3">
      <c r="A350">
        <v>2074</v>
      </c>
      <c r="B350" s="2">
        <v>38751.333333333336</v>
      </c>
      <c r="C350" s="15">
        <f t="shared" si="25"/>
        <v>0.9936239316239317</v>
      </c>
      <c r="D350" s="15">
        <f t="shared" si="26"/>
        <v>500</v>
      </c>
      <c r="E350" s="2">
        <f t="shared" si="27"/>
        <v>495.03188034188037</v>
      </c>
      <c r="F350" s="2">
        <v>5</v>
      </c>
      <c r="G350" s="2">
        <f t="shared" si="28"/>
        <v>3.1880341880341945E-2</v>
      </c>
      <c r="H350" s="2">
        <f t="shared" si="29"/>
        <v>5.045217680379805</v>
      </c>
    </row>
    <row r="351" spans="1:8" x14ac:dyDescent="0.3">
      <c r="A351">
        <v>2082</v>
      </c>
      <c r="B351" s="2">
        <v>38563.333333333336</v>
      </c>
      <c r="C351" s="15">
        <f t="shared" si="25"/>
        <v>0.98880341880341882</v>
      </c>
      <c r="D351" s="15">
        <f t="shared" si="26"/>
        <v>500</v>
      </c>
      <c r="E351" s="2">
        <f t="shared" si="27"/>
        <v>495.05598290598289</v>
      </c>
      <c r="F351" s="2">
        <v>5</v>
      </c>
      <c r="G351" s="2">
        <f t="shared" si="28"/>
        <v>5.5982905982905784E-2</v>
      </c>
      <c r="H351" s="2">
        <f t="shared" si="29"/>
        <v>4.4822095521160028</v>
      </c>
    </row>
    <row r="352" spans="1:8" x14ac:dyDescent="0.3">
      <c r="A352">
        <v>2090</v>
      </c>
      <c r="B352" s="2">
        <v>38137.333333333336</v>
      </c>
      <c r="C352" s="15">
        <f t="shared" si="25"/>
        <v>0.9778803418803419</v>
      </c>
      <c r="D352" s="15">
        <f t="shared" si="26"/>
        <v>500</v>
      </c>
      <c r="E352" s="2">
        <f t="shared" si="27"/>
        <v>495.11059829059832</v>
      </c>
      <c r="F352" s="2">
        <v>5</v>
      </c>
      <c r="G352" s="2">
        <f t="shared" si="28"/>
        <v>0.11059829059829074</v>
      </c>
      <c r="H352" s="2">
        <f t="shared" si="29"/>
        <v>3.8014616282387328</v>
      </c>
    </row>
    <row r="353" spans="1:8" x14ac:dyDescent="0.3">
      <c r="A353">
        <v>2098</v>
      </c>
      <c r="B353" s="2">
        <v>38634.666666666664</v>
      </c>
      <c r="C353" s="15">
        <f t="shared" si="25"/>
        <v>0.99063247863247861</v>
      </c>
      <c r="D353" s="15">
        <f t="shared" si="26"/>
        <v>500</v>
      </c>
      <c r="E353" s="2">
        <f t="shared" si="27"/>
        <v>495.04683760683758</v>
      </c>
      <c r="F353" s="2">
        <v>5</v>
      </c>
      <c r="G353" s="2">
        <f t="shared" si="28"/>
        <v>4.6837606837606849E-2</v>
      </c>
      <c r="H353" s="2">
        <f t="shared" si="29"/>
        <v>4.6605510273700608</v>
      </c>
    </row>
    <row r="354" spans="1:8" x14ac:dyDescent="0.3">
      <c r="A354">
        <v>2106</v>
      </c>
      <c r="B354" s="2">
        <v>38677.666666666664</v>
      </c>
      <c r="C354" s="15">
        <f t="shared" si="25"/>
        <v>0.99173504273504265</v>
      </c>
      <c r="D354" s="15">
        <f t="shared" si="26"/>
        <v>500</v>
      </c>
      <c r="E354" s="2">
        <f t="shared" si="27"/>
        <v>495.04132478632476</v>
      </c>
      <c r="F354" s="2">
        <v>5</v>
      </c>
      <c r="G354" s="2">
        <f t="shared" si="28"/>
        <v>4.1324786324786977E-2</v>
      </c>
      <c r="H354" s="2">
        <f t="shared" si="29"/>
        <v>4.7857638634052693</v>
      </c>
    </row>
    <row r="355" spans="1:8" x14ac:dyDescent="0.3">
      <c r="A355">
        <v>2114</v>
      </c>
      <c r="B355" s="2">
        <v>38156.666666666664</v>
      </c>
      <c r="C355" s="15">
        <f t="shared" si="25"/>
        <v>0.97837606837606828</v>
      </c>
      <c r="D355" s="15">
        <f t="shared" si="26"/>
        <v>500</v>
      </c>
      <c r="E355" s="2">
        <f t="shared" si="27"/>
        <v>495.10811965811968</v>
      </c>
      <c r="F355" s="2">
        <v>5</v>
      </c>
      <c r="G355" s="2">
        <f t="shared" si="28"/>
        <v>0.10811965811965862</v>
      </c>
      <c r="H355" s="2">
        <f t="shared" si="29"/>
        <v>3.8241226959056269</v>
      </c>
    </row>
    <row r="356" spans="1:8" x14ac:dyDescent="0.3">
      <c r="A356">
        <v>2122</v>
      </c>
      <c r="B356" s="2">
        <v>38213.666666666664</v>
      </c>
      <c r="C356" s="15">
        <f t="shared" si="25"/>
        <v>0.97983760683760679</v>
      </c>
      <c r="D356" s="15">
        <f t="shared" si="26"/>
        <v>500</v>
      </c>
      <c r="E356" s="2">
        <f t="shared" si="27"/>
        <v>495.10081196581194</v>
      </c>
      <c r="F356" s="2">
        <v>5</v>
      </c>
      <c r="G356" s="2">
        <f t="shared" si="28"/>
        <v>0.10081196581196572</v>
      </c>
      <c r="H356" s="2">
        <f t="shared" si="29"/>
        <v>3.8940894383197198</v>
      </c>
    </row>
    <row r="357" spans="1:8" x14ac:dyDescent="0.3">
      <c r="A357">
        <v>2130</v>
      </c>
      <c r="B357" s="2">
        <v>38087.666666666672</v>
      </c>
      <c r="C357" s="15">
        <f t="shared" si="25"/>
        <v>0.97660683760683775</v>
      </c>
      <c r="D357" s="15">
        <f t="shared" si="26"/>
        <v>500</v>
      </c>
      <c r="E357" s="2">
        <f t="shared" si="27"/>
        <v>495.11696581196583</v>
      </c>
      <c r="F357" s="2">
        <v>5</v>
      </c>
      <c r="G357" s="2">
        <f t="shared" si="28"/>
        <v>0.11696581196581146</v>
      </c>
      <c r="H357" s="2">
        <f t="shared" si="29"/>
        <v>3.74549743554218</v>
      </c>
    </row>
    <row r="358" spans="1:8" x14ac:dyDescent="0.3">
      <c r="A358">
        <v>2138</v>
      </c>
      <c r="B358" s="2">
        <v>38560</v>
      </c>
      <c r="C358" s="15">
        <f t="shared" si="25"/>
        <v>0.98871794871794871</v>
      </c>
      <c r="D358" s="15">
        <f t="shared" si="26"/>
        <v>500</v>
      </c>
      <c r="E358" s="2">
        <f t="shared" si="27"/>
        <v>495.05641025641023</v>
      </c>
      <c r="F358" s="2">
        <v>5</v>
      </c>
      <c r="G358" s="2">
        <f t="shared" si="28"/>
        <v>5.641025641025621E-2</v>
      </c>
      <c r="H358" s="2">
        <f t="shared" si="29"/>
        <v>4.4746058159669788</v>
      </c>
    </row>
    <row r="359" spans="1:8" x14ac:dyDescent="0.3">
      <c r="A359">
        <v>2146</v>
      </c>
      <c r="B359" s="2">
        <v>38601.666666666664</v>
      </c>
      <c r="C359" s="15">
        <f t="shared" si="25"/>
        <v>0.98978632478632478</v>
      </c>
      <c r="D359" s="15">
        <f t="shared" si="26"/>
        <v>500</v>
      </c>
      <c r="E359" s="2">
        <f t="shared" si="27"/>
        <v>495.05106837606837</v>
      </c>
      <c r="F359" s="2">
        <v>5</v>
      </c>
      <c r="G359" s="2">
        <f t="shared" si="28"/>
        <v>5.1068376068376331E-2</v>
      </c>
      <c r="H359" s="2">
        <f t="shared" si="29"/>
        <v>4.5740805766757804</v>
      </c>
    </row>
    <row r="360" spans="1:8" x14ac:dyDescent="0.3">
      <c r="A360">
        <v>2154</v>
      </c>
      <c r="B360" s="2">
        <v>38427.666666666664</v>
      </c>
      <c r="C360" s="15">
        <f t="shared" si="25"/>
        <v>0.98532478632478626</v>
      </c>
      <c r="D360" s="15">
        <f t="shared" si="26"/>
        <v>500</v>
      </c>
      <c r="E360" s="2">
        <f t="shared" si="27"/>
        <v>495.07337606837609</v>
      </c>
      <c r="F360" s="2">
        <v>5</v>
      </c>
      <c r="G360" s="2">
        <f t="shared" si="28"/>
        <v>7.3376068376068915E-2</v>
      </c>
      <c r="H360" s="2">
        <f t="shared" si="29"/>
        <v>4.2116932405248315</v>
      </c>
    </row>
    <row r="361" spans="1:8" x14ac:dyDescent="0.3">
      <c r="A361">
        <v>2162</v>
      </c>
      <c r="B361" s="2">
        <v>38519.666666666672</v>
      </c>
      <c r="C361" s="15">
        <f t="shared" si="25"/>
        <v>0.98768376068376085</v>
      </c>
      <c r="D361" s="15">
        <f t="shared" si="26"/>
        <v>500</v>
      </c>
      <c r="E361" s="2">
        <f t="shared" si="27"/>
        <v>495.06158119658119</v>
      </c>
      <c r="F361" s="2">
        <v>5</v>
      </c>
      <c r="G361" s="2">
        <f t="shared" si="28"/>
        <v>6.1581196581196096E-2</v>
      </c>
      <c r="H361" s="2">
        <f t="shared" si="29"/>
        <v>4.3869106806467757</v>
      </c>
    </row>
    <row r="362" spans="1:8" x14ac:dyDescent="0.3">
      <c r="A362">
        <v>2170</v>
      </c>
      <c r="B362" s="2">
        <v>38349.333333333336</v>
      </c>
      <c r="C362" s="15">
        <f t="shared" si="25"/>
        <v>0.98331623931623935</v>
      </c>
      <c r="D362" s="15">
        <f t="shared" si="26"/>
        <v>500</v>
      </c>
      <c r="E362" s="2">
        <f t="shared" si="27"/>
        <v>495.08341880341879</v>
      </c>
      <c r="F362" s="2">
        <v>5</v>
      </c>
      <c r="G362" s="2">
        <f t="shared" si="28"/>
        <v>8.3418803418803478E-2</v>
      </c>
      <c r="H362" s="2">
        <f t="shared" si="29"/>
        <v>4.0834376195901649</v>
      </c>
    </row>
    <row r="363" spans="1:8" x14ac:dyDescent="0.3">
      <c r="A363">
        <v>2178</v>
      </c>
      <c r="B363" s="2">
        <v>38322.666666666664</v>
      </c>
      <c r="C363" s="15">
        <f t="shared" si="25"/>
        <v>0.9826324786324786</v>
      </c>
      <c r="D363" s="15">
        <f t="shared" si="26"/>
        <v>500</v>
      </c>
      <c r="E363" s="2">
        <f t="shared" si="27"/>
        <v>495.08683760683761</v>
      </c>
      <c r="F363" s="2">
        <v>5</v>
      </c>
      <c r="G363" s="2">
        <f t="shared" si="28"/>
        <v>8.6837606837606884E-2</v>
      </c>
      <c r="H363" s="2">
        <f t="shared" si="29"/>
        <v>4.0432784833508251</v>
      </c>
    </row>
    <row r="364" spans="1:8" x14ac:dyDescent="0.3">
      <c r="A364">
        <v>2186</v>
      </c>
      <c r="B364" s="2">
        <v>38247.666666666664</v>
      </c>
      <c r="C364" s="15">
        <f t="shared" si="25"/>
        <v>0.98070940170940168</v>
      </c>
      <c r="D364" s="15">
        <f t="shared" si="26"/>
        <v>500</v>
      </c>
      <c r="E364" s="2">
        <f t="shared" si="27"/>
        <v>495.09645299145302</v>
      </c>
      <c r="F364" s="2">
        <v>5</v>
      </c>
      <c r="G364" s="2">
        <f t="shared" si="28"/>
        <v>9.645299145299191E-2</v>
      </c>
      <c r="H364" s="2">
        <f t="shared" si="29"/>
        <v>3.9382819366553616</v>
      </c>
    </row>
    <row r="365" spans="1:8" x14ac:dyDescent="0.3">
      <c r="A365">
        <v>2194</v>
      </c>
      <c r="B365" s="2">
        <v>38860</v>
      </c>
      <c r="C365" s="15">
        <f t="shared" si="25"/>
        <v>0.99641025641025638</v>
      </c>
      <c r="D365" s="15">
        <f t="shared" si="26"/>
        <v>500</v>
      </c>
      <c r="E365" s="2">
        <f t="shared" si="27"/>
        <v>495.01794871794874</v>
      </c>
      <c r="F365" s="2">
        <v>5</v>
      </c>
      <c r="G365" s="2">
        <f t="shared" si="28"/>
        <v>1.7948717948717885E-2</v>
      </c>
      <c r="H365" s="2">
        <f t="shared" si="29"/>
        <v>5.6196604260278624</v>
      </c>
    </row>
    <row r="366" spans="1:8" x14ac:dyDescent="0.3">
      <c r="A366">
        <v>2202</v>
      </c>
      <c r="B366" s="2">
        <v>38578.333333333336</v>
      </c>
      <c r="C366" s="15">
        <f t="shared" si="25"/>
        <v>0.98918803418803425</v>
      </c>
      <c r="D366" s="15">
        <f t="shared" si="26"/>
        <v>500</v>
      </c>
      <c r="E366" s="2">
        <f t="shared" si="27"/>
        <v>495.05405982905984</v>
      </c>
      <c r="F366" s="2">
        <v>5</v>
      </c>
      <c r="G366" s="2">
        <f t="shared" si="28"/>
        <v>5.4059829059828424E-2</v>
      </c>
      <c r="H366" s="2">
        <f t="shared" si="29"/>
        <v>4.5171606825774893</v>
      </c>
    </row>
    <row r="367" spans="1:8" x14ac:dyDescent="0.3">
      <c r="A367">
        <v>2210</v>
      </c>
      <c r="B367" s="2">
        <v>38930</v>
      </c>
      <c r="C367" s="15">
        <f t="shared" si="25"/>
        <v>0.99820512820512819</v>
      </c>
      <c r="D367" s="15">
        <f t="shared" si="26"/>
        <v>500</v>
      </c>
      <c r="E367" s="2">
        <f t="shared" si="27"/>
        <v>495.00897435897434</v>
      </c>
      <c r="F367" s="2">
        <v>5</v>
      </c>
      <c r="G367" s="2">
        <f t="shared" si="28"/>
        <v>8.9743589743589425E-3</v>
      </c>
      <c r="H367" s="2">
        <f t="shared" si="29"/>
        <v>6.3127894770627098</v>
      </c>
    </row>
    <row r="368" spans="1:8" x14ac:dyDescent="0.3">
      <c r="A368">
        <v>2218</v>
      </c>
      <c r="B368" s="2">
        <v>38736.333333333328</v>
      </c>
      <c r="C368" s="15">
        <f t="shared" si="25"/>
        <v>0.99323931623931616</v>
      </c>
      <c r="D368" s="15">
        <f t="shared" si="26"/>
        <v>500</v>
      </c>
      <c r="E368" s="2">
        <f t="shared" si="27"/>
        <v>495.03380341880342</v>
      </c>
      <c r="F368" s="2">
        <v>5</v>
      </c>
      <c r="G368" s="2">
        <f t="shared" si="28"/>
        <v>3.3803418803419305E-2</v>
      </c>
      <c r="H368" s="2">
        <f t="shared" si="29"/>
        <v>4.9866491975620413</v>
      </c>
    </row>
    <row r="369" spans="1:8" x14ac:dyDescent="0.3">
      <c r="A369">
        <v>2226</v>
      </c>
      <c r="B369" s="2">
        <v>38490.666666666664</v>
      </c>
      <c r="C369" s="15">
        <f t="shared" si="25"/>
        <v>0.98694017094017084</v>
      </c>
      <c r="D369" s="15">
        <f t="shared" si="26"/>
        <v>500</v>
      </c>
      <c r="E369" s="2">
        <f t="shared" si="27"/>
        <v>495.06529914529915</v>
      </c>
      <c r="F369" s="2">
        <v>5</v>
      </c>
      <c r="G369" s="2">
        <f t="shared" si="28"/>
        <v>6.52991452991456E-2</v>
      </c>
      <c r="H369" s="2">
        <f t="shared" si="29"/>
        <v>4.328295816964828</v>
      </c>
    </row>
    <row r="370" spans="1:8" x14ac:dyDescent="0.3">
      <c r="A370">
        <v>2234</v>
      </c>
      <c r="B370" s="2">
        <v>38433.666666666672</v>
      </c>
      <c r="C370" s="15">
        <f t="shared" si="25"/>
        <v>0.98547863247863265</v>
      </c>
      <c r="D370" s="15">
        <f t="shared" si="26"/>
        <v>500</v>
      </c>
      <c r="E370" s="2">
        <f t="shared" si="27"/>
        <v>495.07260683760683</v>
      </c>
      <c r="F370" s="2">
        <v>5</v>
      </c>
      <c r="G370" s="2">
        <f t="shared" si="28"/>
        <v>7.2606837606836727E-2</v>
      </c>
      <c r="H370" s="2">
        <f t="shared" si="29"/>
        <v>4.2222304259779557</v>
      </c>
    </row>
    <row r="371" spans="1:8" x14ac:dyDescent="0.3">
      <c r="A371">
        <v>2242</v>
      </c>
      <c r="B371" s="2">
        <v>38455.333333333328</v>
      </c>
      <c r="C371" s="15">
        <f t="shared" si="25"/>
        <v>0.98603418803418796</v>
      </c>
      <c r="D371" s="15">
        <f t="shared" si="26"/>
        <v>500</v>
      </c>
      <c r="E371" s="2">
        <f t="shared" si="27"/>
        <v>495.06982905982903</v>
      </c>
      <c r="F371" s="2">
        <v>5</v>
      </c>
      <c r="G371" s="2">
        <f t="shared" si="28"/>
        <v>6.9829059829060292E-2</v>
      </c>
      <c r="H371" s="2">
        <f t="shared" si="29"/>
        <v>4.261233661364904</v>
      </c>
    </row>
    <row r="372" spans="1:8" x14ac:dyDescent="0.3">
      <c r="A372">
        <v>2250</v>
      </c>
      <c r="B372" s="2">
        <v>38703</v>
      </c>
      <c r="C372" s="15">
        <f t="shared" si="25"/>
        <v>0.99238461538461542</v>
      </c>
      <c r="D372" s="15">
        <f t="shared" si="26"/>
        <v>500</v>
      </c>
      <c r="E372" s="2">
        <f t="shared" si="27"/>
        <v>495.03807692307691</v>
      </c>
      <c r="F372" s="2">
        <v>5</v>
      </c>
      <c r="G372" s="2">
        <f t="shared" si="28"/>
        <v>3.8076923076922675E-2</v>
      </c>
      <c r="H372" s="2">
        <f t="shared" si="29"/>
        <v>4.867611370574088</v>
      </c>
    </row>
    <row r="373" spans="1:8" x14ac:dyDescent="0.3">
      <c r="A373">
        <v>2258</v>
      </c>
      <c r="B373" s="2">
        <v>38938.666666666664</v>
      </c>
      <c r="C373" s="15">
        <f t="shared" si="25"/>
        <v>0.99842735042735031</v>
      </c>
      <c r="D373" s="15">
        <f t="shared" si="26"/>
        <v>500</v>
      </c>
      <c r="E373" s="2">
        <f t="shared" si="27"/>
        <v>495.00786324786327</v>
      </c>
      <c r="F373" s="2">
        <v>5</v>
      </c>
      <c r="G373" s="2">
        <f t="shared" si="28"/>
        <v>7.8632478632485459E-3</v>
      </c>
      <c r="H373" s="2">
        <f t="shared" si="29"/>
        <v>6.4449590055403672</v>
      </c>
    </row>
    <row r="374" spans="1:8" x14ac:dyDescent="0.3">
      <c r="A374">
        <v>2266</v>
      </c>
      <c r="B374" s="2">
        <v>38368</v>
      </c>
      <c r="C374" s="15">
        <f t="shared" si="25"/>
        <v>0.98379487179487179</v>
      </c>
      <c r="D374" s="15">
        <f t="shared" si="26"/>
        <v>500</v>
      </c>
      <c r="E374" s="2">
        <f t="shared" si="27"/>
        <v>495.08102564102563</v>
      </c>
      <c r="F374" s="2">
        <v>5</v>
      </c>
      <c r="G374" s="2">
        <f t="shared" si="28"/>
        <v>8.1025641025640915E-2</v>
      </c>
      <c r="H374" s="2">
        <f t="shared" si="29"/>
        <v>4.1125408698796688</v>
      </c>
    </row>
    <row r="375" spans="1:8" x14ac:dyDescent="0.3">
      <c r="A375">
        <v>2274</v>
      </c>
      <c r="B375" s="2">
        <v>38755.333333333336</v>
      </c>
      <c r="C375" s="15">
        <f t="shared" si="25"/>
        <v>0.99372649572649574</v>
      </c>
      <c r="D375" s="15">
        <f t="shared" si="26"/>
        <v>500</v>
      </c>
      <c r="E375" s="2">
        <f t="shared" si="27"/>
        <v>495.03136752136754</v>
      </c>
      <c r="F375" s="2">
        <v>5</v>
      </c>
      <c r="G375" s="2">
        <f t="shared" si="28"/>
        <v>3.1367521367521078E-2</v>
      </c>
      <c r="H375" s="2">
        <f t="shared" si="29"/>
        <v>5.0614332160342075</v>
      </c>
    </row>
    <row r="376" spans="1:8" x14ac:dyDescent="0.3">
      <c r="A376">
        <v>2282</v>
      </c>
      <c r="B376" s="2">
        <v>38767</v>
      </c>
      <c r="C376" s="15">
        <f t="shared" si="25"/>
        <v>0.99402564102564106</v>
      </c>
      <c r="D376" s="15">
        <f t="shared" si="26"/>
        <v>500</v>
      </c>
      <c r="E376" s="2">
        <f t="shared" si="27"/>
        <v>495.02987179487178</v>
      </c>
      <c r="F376" s="2">
        <v>5</v>
      </c>
      <c r="G376" s="2">
        <f t="shared" si="28"/>
        <v>2.9871794871795032E-2</v>
      </c>
      <c r="H376" s="2">
        <f t="shared" si="29"/>
        <v>5.1102884809321125</v>
      </c>
    </row>
    <row r="377" spans="1:8" x14ac:dyDescent="0.3">
      <c r="A377">
        <v>2290</v>
      </c>
      <c r="B377" s="2">
        <v>38353.333333333328</v>
      </c>
      <c r="C377" s="15">
        <f t="shared" si="25"/>
        <v>0.98341880341880328</v>
      </c>
      <c r="D377" s="15">
        <f t="shared" si="26"/>
        <v>500</v>
      </c>
      <c r="E377" s="2">
        <f t="shared" si="27"/>
        <v>495.08290598290597</v>
      </c>
      <c r="F377" s="2">
        <v>5</v>
      </c>
      <c r="G377" s="2">
        <f t="shared" si="28"/>
        <v>8.29059829059835E-2</v>
      </c>
      <c r="H377" s="2">
        <f t="shared" si="29"/>
        <v>4.0896030986788103</v>
      </c>
    </row>
    <row r="378" spans="1:8" x14ac:dyDescent="0.3">
      <c r="A378">
        <v>2298</v>
      </c>
      <c r="B378" s="2">
        <v>38237</v>
      </c>
      <c r="C378" s="15">
        <f t="shared" si="25"/>
        <v>0.98043589743589743</v>
      </c>
      <c r="D378" s="15">
        <f t="shared" si="26"/>
        <v>500</v>
      </c>
      <c r="E378" s="2">
        <f t="shared" si="27"/>
        <v>495.09782051282053</v>
      </c>
      <c r="F378" s="2">
        <v>5</v>
      </c>
      <c r="G378" s="2">
        <f t="shared" si="28"/>
        <v>9.7820512820512739E-2</v>
      </c>
      <c r="H378" s="2">
        <f t="shared" si="29"/>
        <v>3.9242061556477368</v>
      </c>
    </row>
    <row r="379" spans="1:8" x14ac:dyDescent="0.3">
      <c r="A379">
        <v>2306</v>
      </c>
      <c r="B379" s="2">
        <v>38310</v>
      </c>
      <c r="C379" s="15">
        <f t="shared" si="25"/>
        <v>0.98230769230769233</v>
      </c>
      <c r="D379" s="15">
        <f t="shared" si="26"/>
        <v>500</v>
      </c>
      <c r="E379" s="2">
        <f t="shared" si="27"/>
        <v>495.08846153846156</v>
      </c>
      <c r="F379" s="2">
        <v>5</v>
      </c>
      <c r="G379" s="2">
        <f t="shared" si="28"/>
        <v>8.8461538461538147E-2</v>
      </c>
      <c r="H379" s="2">
        <f t="shared" si="29"/>
        <v>4.0247536858789292</v>
      </c>
    </row>
    <row r="380" spans="1:8" x14ac:dyDescent="0.3">
      <c r="A380">
        <v>2314</v>
      </c>
      <c r="B380" s="2">
        <v>38877</v>
      </c>
      <c r="C380" s="15">
        <f t="shared" si="25"/>
        <v>0.99684615384615383</v>
      </c>
      <c r="D380" s="15">
        <f t="shared" si="26"/>
        <v>500</v>
      </c>
      <c r="E380" s="2">
        <f t="shared" si="27"/>
        <v>495.01576923076925</v>
      </c>
      <c r="F380" s="2">
        <v>5</v>
      </c>
      <c r="G380" s="2">
        <f t="shared" si="28"/>
        <v>1.576923076923098E-2</v>
      </c>
      <c r="H380" s="2">
        <f t="shared" si="29"/>
        <v>5.7491140904102842</v>
      </c>
    </row>
    <row r="381" spans="1:8" x14ac:dyDescent="0.3">
      <c r="A381">
        <v>2322</v>
      </c>
      <c r="B381" s="2">
        <v>38914</v>
      </c>
      <c r="C381" s="15">
        <f t="shared" si="25"/>
        <v>0.99779487179487181</v>
      </c>
      <c r="D381" s="15">
        <f t="shared" si="26"/>
        <v>500</v>
      </c>
      <c r="E381" s="2">
        <f t="shared" si="27"/>
        <v>495.01102564102564</v>
      </c>
      <c r="F381" s="2">
        <v>5</v>
      </c>
      <c r="G381" s="2">
        <f t="shared" si="28"/>
        <v>1.1025641025640631E-2</v>
      </c>
      <c r="H381" s="2">
        <f t="shared" si="29"/>
        <v>6.1069415667790219</v>
      </c>
    </row>
    <row r="382" spans="1:8" x14ac:dyDescent="0.3">
      <c r="A382">
        <v>2330</v>
      </c>
      <c r="B382" s="2">
        <v>38453.666666666664</v>
      </c>
      <c r="C382" s="15">
        <f t="shared" si="25"/>
        <v>0.98599145299145297</v>
      </c>
      <c r="D382" s="15">
        <f t="shared" si="26"/>
        <v>500</v>
      </c>
      <c r="E382" s="2">
        <f t="shared" si="27"/>
        <v>495.07004273504276</v>
      </c>
      <c r="F382" s="2">
        <v>5</v>
      </c>
      <c r="G382" s="2">
        <f t="shared" si="28"/>
        <v>7.004273504273506E-2</v>
      </c>
      <c r="H382" s="2">
        <f t="shared" si="29"/>
        <v>4.2581787896471477</v>
      </c>
    </row>
    <row r="383" spans="1:8" x14ac:dyDescent="0.3">
      <c r="A383">
        <v>2338</v>
      </c>
      <c r="B383" s="2">
        <v>38703.333333333328</v>
      </c>
      <c r="C383" s="15">
        <f t="shared" si="25"/>
        <v>0.99239316239316222</v>
      </c>
      <c r="D383" s="15">
        <f t="shared" si="26"/>
        <v>500</v>
      </c>
      <c r="E383" s="2">
        <f t="shared" si="27"/>
        <v>495.0380341880342</v>
      </c>
      <c r="F383" s="2">
        <v>5</v>
      </c>
      <c r="G383" s="2">
        <f t="shared" si="28"/>
        <v>3.8034188034188787E-2</v>
      </c>
      <c r="H383" s="2">
        <f t="shared" si="29"/>
        <v>4.8687342489918981</v>
      </c>
    </row>
    <row r="384" spans="1:8" x14ac:dyDescent="0.3">
      <c r="A384">
        <v>2346</v>
      </c>
      <c r="B384" s="2">
        <v>38566</v>
      </c>
      <c r="C384" s="15">
        <f t="shared" si="25"/>
        <v>0.98887179487179488</v>
      </c>
      <c r="D384" s="15">
        <f t="shared" si="26"/>
        <v>500</v>
      </c>
      <c r="E384" s="2">
        <f t="shared" si="27"/>
        <v>495.05564102564102</v>
      </c>
      <c r="F384" s="2">
        <v>5</v>
      </c>
      <c r="G384" s="2">
        <f t="shared" si="28"/>
        <v>5.5641025641025799E-2</v>
      </c>
      <c r="H384" s="2">
        <f t="shared" si="29"/>
        <v>4.4883344549531872</v>
      </c>
    </row>
    <row r="385" spans="1:8" x14ac:dyDescent="0.3">
      <c r="A385">
        <v>2354</v>
      </c>
      <c r="B385" s="2">
        <v>38343.666666666664</v>
      </c>
      <c r="C385" s="15">
        <f t="shared" si="25"/>
        <v>0.98317094017094009</v>
      </c>
      <c r="D385" s="15">
        <f t="shared" si="26"/>
        <v>500</v>
      </c>
      <c r="E385" s="2">
        <f t="shared" si="27"/>
        <v>495.08414529914529</v>
      </c>
      <c r="F385" s="2">
        <v>5</v>
      </c>
      <c r="G385" s="2">
        <f t="shared" si="28"/>
        <v>8.4145299145300001E-2</v>
      </c>
      <c r="H385" s="2">
        <f t="shared" si="29"/>
        <v>4.0747677753438314</v>
      </c>
    </row>
    <row r="386" spans="1:8" x14ac:dyDescent="0.3">
      <c r="A386">
        <v>2362</v>
      </c>
      <c r="B386" s="2">
        <v>38879.333333333328</v>
      </c>
      <c r="C386" s="15">
        <f t="shared" si="25"/>
        <v>0.99690598290598276</v>
      </c>
      <c r="D386" s="15">
        <f t="shared" si="26"/>
        <v>500</v>
      </c>
      <c r="E386" s="2">
        <f t="shared" si="27"/>
        <v>495.0154700854701</v>
      </c>
      <c r="F386" s="2">
        <v>5</v>
      </c>
      <c r="G386" s="2">
        <f t="shared" si="28"/>
        <v>1.5470085470086659E-2</v>
      </c>
      <c r="H386" s="2">
        <f t="shared" si="29"/>
        <v>5.7682659183101075</v>
      </c>
    </row>
    <row r="387" spans="1:8" x14ac:dyDescent="0.3">
      <c r="A387">
        <v>2370</v>
      </c>
      <c r="B387" s="2">
        <v>38854.666666666664</v>
      </c>
      <c r="C387" s="15">
        <f t="shared" ref="C387:C450" si="30">B387/$J$27</f>
        <v>0.99627350427350425</v>
      </c>
      <c r="D387" s="15">
        <f t="shared" ref="D387:D450" si="31">$J$28</f>
        <v>500</v>
      </c>
      <c r="E387" s="2">
        <f t="shared" si="27"/>
        <v>495.01863247863247</v>
      </c>
      <c r="F387" s="2">
        <v>5</v>
      </c>
      <c r="G387" s="2">
        <f t="shared" si="28"/>
        <v>1.8632478632478744E-2</v>
      </c>
      <c r="H387" s="2">
        <f t="shared" si="29"/>
        <v>5.5822742752399073</v>
      </c>
    </row>
    <row r="388" spans="1:8" x14ac:dyDescent="0.3">
      <c r="A388">
        <v>2378</v>
      </c>
      <c r="B388" s="2">
        <v>38546.333333333336</v>
      </c>
      <c r="C388" s="15">
        <f t="shared" si="30"/>
        <v>0.98836752136752148</v>
      </c>
      <c r="D388" s="15">
        <f t="shared" si="31"/>
        <v>500</v>
      </c>
      <c r="E388" s="2">
        <f t="shared" ref="E388:E451" si="32">D388-(F388*C388)</f>
        <v>495.05816239316238</v>
      </c>
      <c r="F388" s="2">
        <v>5</v>
      </c>
      <c r="G388" s="2">
        <f t="shared" ref="G388:G451" si="33">F388-(F388*C388)</f>
        <v>5.8162393162392689E-2</v>
      </c>
      <c r="H388" s="2">
        <f t="shared" ref="H388:H451" si="34">LN((F388*E388)/(D388*G388))</f>
        <v>4.444021368156541</v>
      </c>
    </row>
    <row r="389" spans="1:8" x14ac:dyDescent="0.3">
      <c r="A389">
        <v>2386</v>
      </c>
      <c r="B389" s="2">
        <v>38418</v>
      </c>
      <c r="C389" s="15">
        <f t="shared" si="30"/>
        <v>0.98507692307692307</v>
      </c>
      <c r="D389" s="15">
        <f t="shared" si="31"/>
        <v>500</v>
      </c>
      <c r="E389" s="2">
        <f t="shared" si="32"/>
        <v>495.07461538461541</v>
      </c>
      <c r="F389" s="2">
        <v>5</v>
      </c>
      <c r="G389" s="2">
        <f t="shared" si="33"/>
        <v>7.4615384615384528E-2</v>
      </c>
      <c r="H389" s="2">
        <f t="shared" si="34"/>
        <v>4.1949468683177304</v>
      </c>
    </row>
    <row r="390" spans="1:8" x14ac:dyDescent="0.3">
      <c r="A390">
        <v>2394</v>
      </c>
      <c r="B390" s="2">
        <v>38436.666666666664</v>
      </c>
      <c r="C390" s="15">
        <f t="shared" si="30"/>
        <v>0.98555555555555552</v>
      </c>
      <c r="D390" s="15">
        <f t="shared" si="31"/>
        <v>500</v>
      </c>
      <c r="E390" s="2">
        <f t="shared" si="32"/>
        <v>495.07222222222219</v>
      </c>
      <c r="F390" s="2">
        <v>5</v>
      </c>
      <c r="G390" s="2">
        <f t="shared" si="33"/>
        <v>7.2222222222222854E-2</v>
      </c>
      <c r="H390" s="2">
        <f t="shared" si="34"/>
        <v>4.2275409628456231</v>
      </c>
    </row>
    <row r="391" spans="1:8" x14ac:dyDescent="0.3">
      <c r="A391">
        <v>2402</v>
      </c>
      <c r="B391" s="2">
        <v>38211.666666666664</v>
      </c>
      <c r="C391" s="15">
        <f t="shared" si="30"/>
        <v>0.97978632478632477</v>
      </c>
      <c r="D391" s="15">
        <f t="shared" si="31"/>
        <v>500</v>
      </c>
      <c r="E391" s="2">
        <f t="shared" si="32"/>
        <v>495.10106837606838</v>
      </c>
      <c r="F391" s="2">
        <v>5</v>
      </c>
      <c r="G391" s="2">
        <f t="shared" si="33"/>
        <v>0.10106837606837615</v>
      </c>
      <c r="H391" s="2">
        <f t="shared" si="34"/>
        <v>3.8915497346962686</v>
      </c>
    </row>
    <row r="392" spans="1:8" x14ac:dyDescent="0.3">
      <c r="A392">
        <v>2410</v>
      </c>
      <c r="B392" s="2">
        <v>38514.333333333328</v>
      </c>
      <c r="C392" s="15">
        <f t="shared" si="30"/>
        <v>0.98754700854700839</v>
      </c>
      <c r="D392" s="15">
        <f t="shared" si="31"/>
        <v>500</v>
      </c>
      <c r="E392" s="2">
        <f t="shared" si="32"/>
        <v>495.06226495726497</v>
      </c>
      <c r="F392" s="2">
        <v>5</v>
      </c>
      <c r="G392" s="2">
        <f t="shared" si="33"/>
        <v>6.2264957264957843E-2</v>
      </c>
      <c r="H392" s="2">
        <f t="shared" si="34"/>
        <v>4.375869851613011</v>
      </c>
    </row>
    <row r="393" spans="1:8" x14ac:dyDescent="0.3">
      <c r="A393">
        <v>2418</v>
      </c>
      <c r="B393" s="2">
        <v>38416.666666666664</v>
      </c>
      <c r="C393" s="15">
        <f t="shared" si="30"/>
        <v>0.98504273504273498</v>
      </c>
      <c r="D393" s="15">
        <f t="shared" si="31"/>
        <v>500</v>
      </c>
      <c r="E393" s="2">
        <f t="shared" si="32"/>
        <v>495.07478632478632</v>
      </c>
      <c r="F393" s="2">
        <v>5</v>
      </c>
      <c r="G393" s="2">
        <f t="shared" si="33"/>
        <v>7.4786324786325409E-2</v>
      </c>
      <c r="H393" s="2">
        <f t="shared" si="34"/>
        <v>4.1926588830812799</v>
      </c>
    </row>
    <row r="394" spans="1:8" x14ac:dyDescent="0.3">
      <c r="A394">
        <v>2426</v>
      </c>
      <c r="B394" s="2">
        <v>38353</v>
      </c>
      <c r="C394" s="15">
        <f t="shared" si="30"/>
        <v>0.98341025641025637</v>
      </c>
      <c r="D394" s="15">
        <f t="shared" si="31"/>
        <v>500</v>
      </c>
      <c r="E394" s="2">
        <f t="shared" si="32"/>
        <v>495.08294871794874</v>
      </c>
      <c r="F394" s="2">
        <v>5</v>
      </c>
      <c r="G394" s="2">
        <f t="shared" si="33"/>
        <v>8.2948717948718276E-2</v>
      </c>
      <c r="H394" s="2">
        <f t="shared" si="34"/>
        <v>4.0890878538861362</v>
      </c>
    </row>
    <row r="395" spans="1:8" x14ac:dyDescent="0.3">
      <c r="A395">
        <v>2434</v>
      </c>
      <c r="B395" s="2">
        <v>38610</v>
      </c>
      <c r="C395" s="15">
        <f t="shared" si="30"/>
        <v>0.99</v>
      </c>
      <c r="D395" s="15">
        <f t="shared" si="31"/>
        <v>500</v>
      </c>
      <c r="E395" s="2">
        <f t="shared" si="32"/>
        <v>495.05</v>
      </c>
      <c r="F395" s="2">
        <v>5</v>
      </c>
      <c r="G395" s="2">
        <f t="shared" si="33"/>
        <v>4.9999999999999822E-2</v>
      </c>
      <c r="H395" s="2">
        <f t="shared" si="34"/>
        <v>4.5952208551344267</v>
      </c>
    </row>
    <row r="396" spans="1:8" x14ac:dyDescent="0.3">
      <c r="A396">
        <v>2442</v>
      </c>
      <c r="B396" s="2">
        <v>38663</v>
      </c>
      <c r="C396" s="15">
        <f t="shared" si="30"/>
        <v>0.99135897435897435</v>
      </c>
      <c r="D396" s="15">
        <f t="shared" si="31"/>
        <v>500</v>
      </c>
      <c r="E396" s="2">
        <f t="shared" si="32"/>
        <v>495.0432051282051</v>
      </c>
      <c r="F396" s="2">
        <v>5</v>
      </c>
      <c r="G396" s="2">
        <f t="shared" si="33"/>
        <v>4.3205128205128673E-2</v>
      </c>
      <c r="H396" s="2">
        <f t="shared" si="34"/>
        <v>4.7412709381842459</v>
      </c>
    </row>
    <row r="397" spans="1:8" x14ac:dyDescent="0.3">
      <c r="A397">
        <v>2450</v>
      </c>
      <c r="B397" s="2">
        <v>38834.333333333336</v>
      </c>
      <c r="C397" s="15">
        <f t="shared" si="30"/>
        <v>0.99575213675213681</v>
      </c>
      <c r="D397" s="15">
        <f t="shared" si="31"/>
        <v>500</v>
      </c>
      <c r="E397" s="2">
        <f t="shared" si="32"/>
        <v>495.0212393162393</v>
      </c>
      <c r="F397" s="2">
        <v>5</v>
      </c>
      <c r="G397" s="2">
        <f t="shared" si="33"/>
        <v>2.1239316239316075E-2</v>
      </c>
      <c r="H397" s="2">
        <f t="shared" si="34"/>
        <v>5.4513317586188359</v>
      </c>
    </row>
    <row r="398" spans="1:8" x14ac:dyDescent="0.3">
      <c r="A398">
        <v>2458</v>
      </c>
      <c r="B398" s="2">
        <v>38716.666666666672</v>
      </c>
      <c r="C398" s="15">
        <f t="shared" si="30"/>
        <v>0.99273504273504287</v>
      </c>
      <c r="D398" s="15">
        <f t="shared" si="31"/>
        <v>500</v>
      </c>
      <c r="E398" s="2">
        <f t="shared" si="32"/>
        <v>495.03632478632477</v>
      </c>
      <c r="F398" s="2">
        <v>5</v>
      </c>
      <c r="G398" s="2">
        <f t="shared" si="33"/>
        <v>3.6324786324785308E-2</v>
      </c>
      <c r="H398" s="2">
        <f t="shared" si="34"/>
        <v>4.9147159091563442</v>
      </c>
    </row>
    <row r="399" spans="1:8" x14ac:dyDescent="0.3">
      <c r="A399">
        <v>2466</v>
      </c>
      <c r="B399" s="2">
        <v>38537.333333333336</v>
      </c>
      <c r="C399" s="15">
        <f t="shared" si="30"/>
        <v>0.98813675213675223</v>
      </c>
      <c r="D399" s="15">
        <f t="shared" si="31"/>
        <v>500</v>
      </c>
      <c r="E399" s="2">
        <f t="shared" si="32"/>
        <v>495.05931623931622</v>
      </c>
      <c r="F399" s="2">
        <v>5</v>
      </c>
      <c r="G399" s="2">
        <f t="shared" si="33"/>
        <v>5.931623931623875E-2</v>
      </c>
      <c r="H399" s="2">
        <f t="shared" si="34"/>
        <v>4.4243795604670133</v>
      </c>
    </row>
    <row r="400" spans="1:8" x14ac:dyDescent="0.3">
      <c r="A400">
        <v>2474</v>
      </c>
      <c r="B400" s="2">
        <v>38647</v>
      </c>
      <c r="C400" s="15">
        <f t="shared" si="30"/>
        <v>0.99094871794871797</v>
      </c>
      <c r="D400" s="15">
        <f t="shared" si="31"/>
        <v>500</v>
      </c>
      <c r="E400" s="2">
        <f t="shared" si="32"/>
        <v>495.0452564102564</v>
      </c>
      <c r="F400" s="2">
        <v>5</v>
      </c>
      <c r="G400" s="2">
        <f t="shared" si="33"/>
        <v>4.5256410256410362E-2</v>
      </c>
      <c r="H400" s="2">
        <f t="shared" si="34"/>
        <v>4.6948899552372083</v>
      </c>
    </row>
    <row r="401" spans="1:8" x14ac:dyDescent="0.3">
      <c r="A401">
        <v>2482</v>
      </c>
      <c r="B401" s="2">
        <v>38290</v>
      </c>
      <c r="C401" s="15">
        <f t="shared" si="30"/>
        <v>0.98179487179487179</v>
      </c>
      <c r="D401" s="15">
        <f t="shared" si="31"/>
        <v>500</v>
      </c>
      <c r="E401" s="2">
        <f t="shared" si="32"/>
        <v>495.09102564102562</v>
      </c>
      <c r="F401" s="2">
        <v>5</v>
      </c>
      <c r="G401" s="2">
        <f t="shared" si="33"/>
        <v>9.1025641025640702E-2</v>
      </c>
      <c r="H401" s="2">
        <f t="shared" si="34"/>
        <v>3.9961854925010871</v>
      </c>
    </row>
    <row r="402" spans="1:8" x14ac:dyDescent="0.3">
      <c r="A402">
        <v>2490</v>
      </c>
      <c r="B402" s="2">
        <v>38840</v>
      </c>
      <c r="C402" s="15">
        <f t="shared" si="30"/>
        <v>0.99589743589743585</v>
      </c>
      <c r="D402" s="15">
        <f t="shared" si="31"/>
        <v>500</v>
      </c>
      <c r="E402" s="2">
        <f t="shared" si="32"/>
        <v>495.02051282051281</v>
      </c>
      <c r="F402" s="2">
        <v>5</v>
      </c>
      <c r="G402" s="2">
        <f t="shared" si="33"/>
        <v>2.051282051282044E-2</v>
      </c>
      <c r="H402" s="2">
        <f t="shared" si="34"/>
        <v>5.4861342132072837</v>
      </c>
    </row>
    <row r="403" spans="1:8" x14ac:dyDescent="0.3">
      <c r="A403">
        <v>2498</v>
      </c>
      <c r="B403" s="2">
        <v>38551.666666666664</v>
      </c>
      <c r="C403" s="15">
        <f t="shared" si="30"/>
        <v>0.98850427350427339</v>
      </c>
      <c r="D403" s="15">
        <f t="shared" si="31"/>
        <v>500</v>
      </c>
      <c r="E403" s="2">
        <f t="shared" si="32"/>
        <v>495.05747863247865</v>
      </c>
      <c r="F403" s="2">
        <v>5</v>
      </c>
      <c r="G403" s="2">
        <f t="shared" si="33"/>
        <v>5.7478632478632719E-2</v>
      </c>
      <c r="H403" s="2">
        <f t="shared" si="34"/>
        <v>4.4558456975986749</v>
      </c>
    </row>
    <row r="404" spans="1:8" x14ac:dyDescent="0.3">
      <c r="A404">
        <v>2506</v>
      </c>
      <c r="B404" s="2">
        <v>38445.333333333336</v>
      </c>
      <c r="C404" s="15">
        <f t="shared" si="30"/>
        <v>0.98577777777777786</v>
      </c>
      <c r="D404" s="15">
        <f t="shared" si="31"/>
        <v>500</v>
      </c>
      <c r="E404" s="2">
        <f t="shared" si="32"/>
        <v>495.07111111111112</v>
      </c>
      <c r="F404" s="2">
        <v>5</v>
      </c>
      <c r="G404" s="2">
        <f t="shared" si="33"/>
        <v>7.1111111111110681E-2</v>
      </c>
      <c r="H404" s="2">
        <f t="shared" si="34"/>
        <v>4.2430429050376306</v>
      </c>
    </row>
    <row r="405" spans="1:8" x14ac:dyDescent="0.3">
      <c r="A405">
        <v>2514</v>
      </c>
      <c r="B405" s="2">
        <v>38868</v>
      </c>
      <c r="C405" s="15">
        <f t="shared" si="30"/>
        <v>0.99661538461538457</v>
      </c>
      <c r="D405" s="15">
        <f t="shared" si="31"/>
        <v>500</v>
      </c>
      <c r="E405" s="2">
        <f t="shared" si="32"/>
        <v>495.01692307692309</v>
      </c>
      <c r="F405" s="2">
        <v>5</v>
      </c>
      <c r="G405" s="2">
        <f t="shared" si="33"/>
        <v>1.6923076923077041E-2</v>
      </c>
      <c r="H405" s="2">
        <f t="shared" si="34"/>
        <v>5.6784988541216945</v>
      </c>
    </row>
    <row r="406" spans="1:8" x14ac:dyDescent="0.3">
      <c r="A406">
        <v>2522</v>
      </c>
      <c r="B406" s="2">
        <v>38399.333333333328</v>
      </c>
      <c r="C406" s="15">
        <f t="shared" si="30"/>
        <v>0.98459829059829052</v>
      </c>
      <c r="D406" s="15">
        <f t="shared" si="31"/>
        <v>500</v>
      </c>
      <c r="E406" s="2">
        <f t="shared" si="32"/>
        <v>495.07700854700857</v>
      </c>
      <c r="F406" s="2">
        <v>5</v>
      </c>
      <c r="G406" s="2">
        <f t="shared" si="33"/>
        <v>7.700854700854709E-2</v>
      </c>
      <c r="H406" s="2">
        <f t="shared" si="34"/>
        <v>4.1633820004801505</v>
      </c>
    </row>
    <row r="407" spans="1:8" x14ac:dyDescent="0.3">
      <c r="A407">
        <v>2530</v>
      </c>
      <c r="B407" s="2">
        <v>38388</v>
      </c>
      <c r="C407" s="15">
        <f t="shared" si="30"/>
        <v>0.98430769230769233</v>
      </c>
      <c r="D407" s="15">
        <f t="shared" si="31"/>
        <v>500</v>
      </c>
      <c r="E407" s="2">
        <f t="shared" si="32"/>
        <v>495.07846153846151</v>
      </c>
      <c r="F407" s="2">
        <v>5</v>
      </c>
      <c r="G407" s="2">
        <f t="shared" si="33"/>
        <v>7.846153846153836E-2</v>
      </c>
      <c r="H407" s="2">
        <f t="shared" si="34"/>
        <v>4.144692802343374</v>
      </c>
    </row>
    <row r="408" spans="1:8" x14ac:dyDescent="0.3">
      <c r="A408">
        <v>2538</v>
      </c>
      <c r="B408" s="2">
        <v>38457</v>
      </c>
      <c r="C408" s="15">
        <f t="shared" si="30"/>
        <v>0.98607692307692307</v>
      </c>
      <c r="D408" s="15">
        <f t="shared" si="31"/>
        <v>500</v>
      </c>
      <c r="E408" s="2">
        <f t="shared" si="32"/>
        <v>495.06961538461536</v>
      </c>
      <c r="F408" s="2">
        <v>5</v>
      </c>
      <c r="G408" s="2">
        <f t="shared" si="33"/>
        <v>6.9615384615384635E-2</v>
      </c>
      <c r="H408" s="2">
        <f t="shared" si="34"/>
        <v>4.2642978965765082</v>
      </c>
    </row>
    <row r="409" spans="1:8" x14ac:dyDescent="0.3">
      <c r="A409">
        <v>2546</v>
      </c>
      <c r="B409" s="2">
        <v>38199.666666666664</v>
      </c>
      <c r="C409" s="15">
        <f t="shared" si="30"/>
        <v>0.97947863247863243</v>
      </c>
      <c r="D409" s="15">
        <f t="shared" si="31"/>
        <v>500</v>
      </c>
      <c r="E409" s="2">
        <f t="shared" si="32"/>
        <v>495.10260683760686</v>
      </c>
      <c r="F409" s="2">
        <v>5</v>
      </c>
      <c r="G409" s="2">
        <f t="shared" si="33"/>
        <v>0.10260683760683786</v>
      </c>
      <c r="H409" s="2">
        <f t="shared" si="34"/>
        <v>3.8764455467648693</v>
      </c>
    </row>
    <row r="410" spans="1:8" x14ac:dyDescent="0.3">
      <c r="A410">
        <v>2554</v>
      </c>
      <c r="B410" s="2">
        <v>38526.666666666672</v>
      </c>
      <c r="C410" s="15">
        <f t="shared" si="30"/>
        <v>0.98786324786324797</v>
      </c>
      <c r="D410" s="15">
        <f t="shared" si="31"/>
        <v>500</v>
      </c>
      <c r="E410" s="2">
        <f t="shared" si="32"/>
        <v>495.06068376068379</v>
      </c>
      <c r="F410" s="2">
        <v>5</v>
      </c>
      <c r="G410" s="2">
        <f t="shared" si="33"/>
        <v>6.0683760683760468E-2</v>
      </c>
      <c r="H410" s="2">
        <f t="shared" si="34"/>
        <v>4.4015893132730524</v>
      </c>
    </row>
    <row r="411" spans="1:8" x14ac:dyDescent="0.3">
      <c r="A411">
        <v>2562</v>
      </c>
      <c r="B411" s="2">
        <v>38795.666666666664</v>
      </c>
      <c r="C411" s="15">
        <f t="shared" si="30"/>
        <v>0.99476068376068372</v>
      </c>
      <c r="D411" s="15">
        <f t="shared" si="31"/>
        <v>500</v>
      </c>
      <c r="E411" s="2">
        <f t="shared" si="32"/>
        <v>495.02619658119659</v>
      </c>
      <c r="F411" s="2">
        <v>5</v>
      </c>
      <c r="G411" s="2">
        <f t="shared" si="33"/>
        <v>2.6196581196581192E-2</v>
      </c>
      <c r="H411" s="2">
        <f t="shared" si="34"/>
        <v>5.2415668629760965</v>
      </c>
    </row>
    <row r="412" spans="1:8" x14ac:dyDescent="0.3">
      <c r="A412">
        <v>2570</v>
      </c>
      <c r="B412" s="2">
        <v>38585.333333333328</v>
      </c>
      <c r="C412" s="15">
        <f t="shared" si="30"/>
        <v>0.98936752136752126</v>
      </c>
      <c r="D412" s="15">
        <f t="shared" si="31"/>
        <v>500</v>
      </c>
      <c r="E412" s="2">
        <f t="shared" si="32"/>
        <v>495.05316239316238</v>
      </c>
      <c r="F412" s="2">
        <v>5</v>
      </c>
      <c r="G412" s="2">
        <f t="shared" si="33"/>
        <v>5.3162393162393684E-2</v>
      </c>
      <c r="H412" s="2">
        <f t="shared" si="34"/>
        <v>4.5338989976344868</v>
      </c>
    </row>
    <row r="413" spans="1:8" x14ac:dyDescent="0.3">
      <c r="A413">
        <v>2578</v>
      </c>
      <c r="B413" s="2">
        <v>38460.333333333336</v>
      </c>
      <c r="C413" s="15">
        <f t="shared" si="30"/>
        <v>0.98616239316239318</v>
      </c>
      <c r="D413" s="15">
        <f t="shared" si="31"/>
        <v>500</v>
      </c>
      <c r="E413" s="2">
        <f t="shared" si="32"/>
        <v>495.06918803418802</v>
      </c>
      <c r="F413" s="2">
        <v>5</v>
      </c>
      <c r="G413" s="2">
        <f t="shared" si="33"/>
        <v>6.9188034188034209E-2</v>
      </c>
      <c r="H413" s="2">
        <f t="shared" si="34"/>
        <v>4.2704546882877485</v>
      </c>
    </row>
    <row r="414" spans="1:8" x14ac:dyDescent="0.3">
      <c r="A414">
        <v>2586</v>
      </c>
      <c r="B414" s="2">
        <v>38809.666666666664</v>
      </c>
      <c r="C414" s="15">
        <f t="shared" si="30"/>
        <v>0.99511965811965808</v>
      </c>
      <c r="D414" s="15">
        <f t="shared" si="31"/>
        <v>500</v>
      </c>
      <c r="E414" s="2">
        <f t="shared" si="32"/>
        <v>495.02440170940173</v>
      </c>
      <c r="F414" s="2">
        <v>5</v>
      </c>
      <c r="G414" s="2">
        <f t="shared" si="33"/>
        <v>2.4401709401709937E-2</v>
      </c>
      <c r="H414" s="2">
        <f t="shared" si="34"/>
        <v>5.3125389634379623</v>
      </c>
    </row>
    <row r="415" spans="1:8" x14ac:dyDescent="0.3">
      <c r="A415">
        <v>2594</v>
      </c>
      <c r="B415" s="2">
        <v>38587.333333333336</v>
      </c>
      <c r="C415" s="15">
        <f t="shared" si="30"/>
        <v>0.98941880341880351</v>
      </c>
      <c r="D415" s="15">
        <f t="shared" si="31"/>
        <v>500</v>
      </c>
      <c r="E415" s="2">
        <f t="shared" si="32"/>
        <v>495.052905982906</v>
      </c>
      <c r="F415" s="2">
        <v>5</v>
      </c>
      <c r="G415" s="2">
        <f t="shared" si="33"/>
        <v>5.2905982905982363E-2</v>
      </c>
      <c r="H415" s="2">
        <f t="shared" si="34"/>
        <v>4.5387332997440648</v>
      </c>
    </row>
    <row r="416" spans="1:8" x14ac:dyDescent="0.3">
      <c r="A416">
        <v>2602</v>
      </c>
      <c r="B416" s="2">
        <v>38609</v>
      </c>
      <c r="C416" s="15">
        <f t="shared" si="30"/>
        <v>0.98997435897435893</v>
      </c>
      <c r="D416" s="15">
        <f t="shared" si="31"/>
        <v>500</v>
      </c>
      <c r="E416" s="2">
        <f t="shared" si="32"/>
        <v>495.0501282051282</v>
      </c>
      <c r="F416" s="2">
        <v>5</v>
      </c>
      <c r="G416" s="2">
        <f t="shared" si="33"/>
        <v>5.0128205128205039E-2</v>
      </c>
      <c r="H416" s="2">
        <f t="shared" si="34"/>
        <v>4.5926602932468183</v>
      </c>
    </row>
    <row r="417" spans="1:8" x14ac:dyDescent="0.3">
      <c r="A417">
        <v>2610</v>
      </c>
      <c r="B417" s="2">
        <v>38345.333333333336</v>
      </c>
      <c r="C417" s="15">
        <f t="shared" si="30"/>
        <v>0.98321367521367531</v>
      </c>
      <c r="D417" s="15">
        <f t="shared" si="31"/>
        <v>500</v>
      </c>
      <c r="E417" s="2">
        <f t="shared" si="32"/>
        <v>495.08393162393162</v>
      </c>
      <c r="F417" s="2">
        <v>5</v>
      </c>
      <c r="G417" s="2">
        <f t="shared" si="33"/>
        <v>8.3931623931623456E-2</v>
      </c>
      <c r="H417" s="2">
        <f t="shared" si="34"/>
        <v>4.0773099334747371</v>
      </c>
    </row>
    <row r="418" spans="1:8" x14ac:dyDescent="0.3">
      <c r="A418">
        <v>2618</v>
      </c>
      <c r="B418" s="2">
        <v>37885</v>
      </c>
      <c r="C418" s="15">
        <f t="shared" si="30"/>
        <v>0.97141025641025636</v>
      </c>
      <c r="D418" s="15">
        <f t="shared" si="31"/>
        <v>500</v>
      </c>
      <c r="E418" s="2">
        <f t="shared" si="32"/>
        <v>495.14294871794874</v>
      </c>
      <c r="F418" s="2">
        <v>5</v>
      </c>
      <c r="G418" s="2">
        <f t="shared" si="33"/>
        <v>0.14294871794871788</v>
      </c>
      <c r="H418" s="2">
        <f t="shared" si="34"/>
        <v>3.5449456489624032</v>
      </c>
    </row>
    <row r="419" spans="1:8" x14ac:dyDescent="0.3">
      <c r="A419">
        <v>2626</v>
      </c>
      <c r="B419" s="2">
        <v>38315</v>
      </c>
      <c r="C419" s="15">
        <f t="shared" si="30"/>
        <v>0.98243589743589743</v>
      </c>
      <c r="D419" s="15">
        <f t="shared" si="31"/>
        <v>500</v>
      </c>
      <c r="E419" s="2">
        <f t="shared" si="32"/>
        <v>495.08782051282049</v>
      </c>
      <c r="F419" s="2">
        <v>5</v>
      </c>
      <c r="G419" s="2">
        <f t="shared" si="33"/>
        <v>8.7820512820512953E-2</v>
      </c>
      <c r="H419" s="2">
        <f t="shared" si="34"/>
        <v>4.0320251504372591</v>
      </c>
    </row>
    <row r="420" spans="1:8" x14ac:dyDescent="0.3">
      <c r="A420">
        <v>2634</v>
      </c>
      <c r="B420" s="2">
        <v>38397.333333333336</v>
      </c>
      <c r="C420" s="15">
        <f t="shared" si="30"/>
        <v>0.98454700854700861</v>
      </c>
      <c r="D420" s="15">
        <f t="shared" si="31"/>
        <v>500</v>
      </c>
      <c r="E420" s="2">
        <f t="shared" si="32"/>
        <v>495.07726495726496</v>
      </c>
      <c r="F420" s="2">
        <v>5</v>
      </c>
      <c r="G420" s="2">
        <f t="shared" si="33"/>
        <v>7.7264957264956635E-2</v>
      </c>
      <c r="H420" s="2">
        <f t="shared" si="34"/>
        <v>4.1600584156161302</v>
      </c>
    </row>
    <row r="421" spans="1:8" x14ac:dyDescent="0.3">
      <c r="A421">
        <v>2642</v>
      </c>
      <c r="B421" s="2">
        <v>38310.333333333336</v>
      </c>
      <c r="C421" s="15">
        <f t="shared" si="30"/>
        <v>0.98231623931623935</v>
      </c>
      <c r="D421" s="15">
        <f t="shared" si="31"/>
        <v>500</v>
      </c>
      <c r="E421" s="2">
        <f t="shared" si="32"/>
        <v>495.08841880341879</v>
      </c>
      <c r="F421" s="2">
        <v>5</v>
      </c>
      <c r="G421" s="2">
        <f t="shared" si="33"/>
        <v>8.8418803418803371E-2</v>
      </c>
      <c r="H421" s="2">
        <f t="shared" si="34"/>
        <v>4.0252368080748004</v>
      </c>
    </row>
    <row r="422" spans="1:8" x14ac:dyDescent="0.3">
      <c r="A422">
        <v>2650</v>
      </c>
      <c r="B422" s="2">
        <v>38707.666666666664</v>
      </c>
      <c r="C422" s="15">
        <f t="shared" si="30"/>
        <v>0.99250427350427339</v>
      </c>
      <c r="D422" s="15">
        <f t="shared" si="31"/>
        <v>500</v>
      </c>
      <c r="E422" s="2">
        <f t="shared" si="32"/>
        <v>495.03747863247861</v>
      </c>
      <c r="F422" s="2">
        <v>5</v>
      </c>
      <c r="G422" s="2">
        <f t="shared" si="33"/>
        <v>3.7478632478633145E-2</v>
      </c>
      <c r="H422" s="2">
        <f t="shared" si="34"/>
        <v>4.8834475970970477</v>
      </c>
    </row>
    <row r="423" spans="1:8" x14ac:dyDescent="0.3">
      <c r="A423">
        <v>2658</v>
      </c>
      <c r="B423" s="2">
        <v>38770.333333333336</v>
      </c>
      <c r="C423" s="15">
        <f t="shared" si="30"/>
        <v>0.99411111111111117</v>
      </c>
      <c r="D423" s="15">
        <f t="shared" si="31"/>
        <v>500</v>
      </c>
      <c r="E423" s="2">
        <f t="shared" si="32"/>
        <v>495.02944444444444</v>
      </c>
      <c r="F423" s="2">
        <v>5</v>
      </c>
      <c r="G423" s="2">
        <f t="shared" si="33"/>
        <v>2.9444444444443718E-2</v>
      </c>
      <c r="H423" s="2">
        <f t="shared" si="34"/>
        <v>5.1246970888698211</v>
      </c>
    </row>
    <row r="424" spans="1:8" x14ac:dyDescent="0.3">
      <c r="A424">
        <v>2666</v>
      </c>
      <c r="B424" s="2">
        <v>38501.333333333336</v>
      </c>
      <c r="C424" s="15">
        <f t="shared" si="30"/>
        <v>0.98721367521367531</v>
      </c>
      <c r="D424" s="15">
        <f t="shared" si="31"/>
        <v>500</v>
      </c>
      <c r="E424" s="2">
        <f t="shared" si="32"/>
        <v>495.06393162393164</v>
      </c>
      <c r="F424" s="2">
        <v>5</v>
      </c>
      <c r="G424" s="2">
        <f t="shared" si="33"/>
        <v>6.3931623931622994E-2</v>
      </c>
      <c r="H424" s="2">
        <f t="shared" si="34"/>
        <v>4.3494578658480432</v>
      </c>
    </row>
    <row r="425" spans="1:8" x14ac:dyDescent="0.3">
      <c r="A425">
        <v>2674</v>
      </c>
      <c r="B425" s="2">
        <v>38722.666666666664</v>
      </c>
      <c r="C425" s="15">
        <f t="shared" si="30"/>
        <v>0.99288888888888882</v>
      </c>
      <c r="D425" s="15">
        <f t="shared" si="31"/>
        <v>500</v>
      </c>
      <c r="E425" s="2">
        <f t="shared" si="32"/>
        <v>495.03555555555556</v>
      </c>
      <c r="F425" s="2">
        <v>5</v>
      </c>
      <c r="G425" s="2">
        <f t="shared" si="33"/>
        <v>3.5555555555555785E-2</v>
      </c>
      <c r="H425" s="2">
        <f t="shared" si="34"/>
        <v>4.9361182639307311</v>
      </c>
    </row>
    <row r="426" spans="1:8" x14ac:dyDescent="0.3">
      <c r="A426">
        <v>2682</v>
      </c>
      <c r="B426" s="2">
        <v>38285.666666666664</v>
      </c>
      <c r="C426" s="15">
        <f t="shared" si="30"/>
        <v>0.98168376068376062</v>
      </c>
      <c r="D426" s="15">
        <f t="shared" si="31"/>
        <v>500</v>
      </c>
      <c r="E426" s="2">
        <f t="shared" si="32"/>
        <v>495.09158119658122</v>
      </c>
      <c r="F426" s="2">
        <v>5</v>
      </c>
      <c r="G426" s="2">
        <f t="shared" si="33"/>
        <v>9.1581196581197233E-2</v>
      </c>
      <c r="H426" s="2">
        <f t="shared" si="34"/>
        <v>3.9901018778584483</v>
      </c>
    </row>
    <row r="427" spans="1:8" x14ac:dyDescent="0.3">
      <c r="A427">
        <v>2690</v>
      </c>
      <c r="B427" s="2">
        <v>38375.666666666664</v>
      </c>
      <c r="C427" s="15">
        <f t="shared" si="30"/>
        <v>0.98399145299145296</v>
      </c>
      <c r="D427" s="15">
        <f t="shared" si="31"/>
        <v>500</v>
      </c>
      <c r="E427" s="2">
        <f t="shared" si="32"/>
        <v>495.08004273504275</v>
      </c>
      <c r="F427" s="2">
        <v>5</v>
      </c>
      <c r="G427" s="2">
        <f t="shared" si="33"/>
        <v>8.0042735042734847E-2</v>
      </c>
      <c r="H427" s="2">
        <f t="shared" si="34"/>
        <v>4.124743864904902</v>
      </c>
    </row>
    <row r="428" spans="1:8" x14ac:dyDescent="0.3">
      <c r="A428">
        <v>2698</v>
      </c>
      <c r="B428" s="2">
        <v>38414.333333333336</v>
      </c>
      <c r="C428" s="15">
        <f t="shared" si="30"/>
        <v>0.98498290598290605</v>
      </c>
      <c r="D428" s="15">
        <f t="shared" si="31"/>
        <v>500</v>
      </c>
      <c r="E428" s="2">
        <f t="shared" si="32"/>
        <v>495.07508547008547</v>
      </c>
      <c r="F428" s="2">
        <v>5</v>
      </c>
      <c r="G428" s="2">
        <f t="shared" si="33"/>
        <v>7.508547008546973E-2</v>
      </c>
      <c r="H428" s="2">
        <f t="shared" si="34"/>
        <v>4.1886674660542198</v>
      </c>
    </row>
    <row r="429" spans="1:8" x14ac:dyDescent="0.3">
      <c r="A429">
        <v>2706</v>
      </c>
      <c r="B429" s="2">
        <v>38165.333333333336</v>
      </c>
      <c r="C429" s="15">
        <f t="shared" si="30"/>
        <v>0.97859829059829062</v>
      </c>
      <c r="D429" s="15">
        <f t="shared" si="31"/>
        <v>500</v>
      </c>
      <c r="E429" s="2">
        <f t="shared" si="32"/>
        <v>495.10700854700855</v>
      </c>
      <c r="F429" s="2">
        <v>5</v>
      </c>
      <c r="G429" s="2">
        <f t="shared" si="33"/>
        <v>0.10700854700854734</v>
      </c>
      <c r="H429" s="2">
        <f t="shared" si="34"/>
        <v>3.8344503012259574</v>
      </c>
    </row>
    <row r="430" spans="1:8" x14ac:dyDescent="0.3">
      <c r="A430">
        <v>2714</v>
      </c>
      <c r="B430" s="2">
        <v>38590.666666666664</v>
      </c>
      <c r="C430" s="15">
        <f t="shared" si="30"/>
        <v>0.98950427350427339</v>
      </c>
      <c r="D430" s="15">
        <f t="shared" si="31"/>
        <v>500</v>
      </c>
      <c r="E430" s="2">
        <f t="shared" si="32"/>
        <v>495.05247863247865</v>
      </c>
      <c r="F430" s="2">
        <v>5</v>
      </c>
      <c r="G430" s="2">
        <f t="shared" si="33"/>
        <v>5.2478632478632825E-2</v>
      </c>
      <c r="H430" s="2">
        <f t="shared" si="34"/>
        <v>4.5468427810391967</v>
      </c>
    </row>
    <row r="431" spans="1:8" x14ac:dyDescent="0.3">
      <c r="A431">
        <v>2722</v>
      </c>
      <c r="B431" s="2">
        <v>38351.333333333336</v>
      </c>
      <c r="C431" s="15">
        <f t="shared" si="30"/>
        <v>0.98336752136752148</v>
      </c>
      <c r="D431" s="15">
        <f t="shared" si="31"/>
        <v>500</v>
      </c>
      <c r="E431" s="2">
        <f t="shared" si="32"/>
        <v>495.08316239316241</v>
      </c>
      <c r="F431" s="2">
        <v>5</v>
      </c>
      <c r="G431" s="2">
        <f t="shared" si="33"/>
        <v>8.3162393162393045E-2</v>
      </c>
      <c r="H431" s="2">
        <f t="shared" si="34"/>
        <v>4.086515605903883</v>
      </c>
    </row>
    <row r="432" spans="1:8" x14ac:dyDescent="0.3">
      <c r="A432">
        <v>2730</v>
      </c>
      <c r="B432" s="2">
        <v>38542.666666666664</v>
      </c>
      <c r="C432" s="15">
        <f t="shared" si="30"/>
        <v>0.98827350427350424</v>
      </c>
      <c r="D432" s="15">
        <f t="shared" si="31"/>
        <v>500</v>
      </c>
      <c r="E432" s="2">
        <f t="shared" si="32"/>
        <v>495.05863247863249</v>
      </c>
      <c r="F432" s="2">
        <v>5</v>
      </c>
      <c r="G432" s="2">
        <f t="shared" si="33"/>
        <v>5.8632478632478779E-2</v>
      </c>
      <c r="H432" s="2">
        <f t="shared" si="34"/>
        <v>4.4359725120777593</v>
      </c>
    </row>
    <row r="433" spans="1:8" x14ac:dyDescent="0.3">
      <c r="A433">
        <v>2738</v>
      </c>
      <c r="B433" s="2">
        <v>38404.333333333336</v>
      </c>
      <c r="C433" s="15">
        <f t="shared" si="30"/>
        <v>0.98472649572649584</v>
      </c>
      <c r="D433" s="15">
        <f t="shared" si="31"/>
        <v>500</v>
      </c>
      <c r="E433" s="2">
        <f t="shared" si="32"/>
        <v>495.0763675213675</v>
      </c>
      <c r="F433" s="2">
        <v>5</v>
      </c>
      <c r="G433" s="2">
        <f t="shared" si="33"/>
        <v>7.6367521367521007E-2</v>
      </c>
      <c r="H433" s="2">
        <f t="shared" si="34"/>
        <v>4.1717396286883135</v>
      </c>
    </row>
    <row r="434" spans="1:8" x14ac:dyDescent="0.3">
      <c r="A434">
        <v>2746</v>
      </c>
      <c r="B434" s="2">
        <v>38608.333333333328</v>
      </c>
      <c r="C434" s="15">
        <f t="shared" si="30"/>
        <v>0.98995726495726488</v>
      </c>
      <c r="D434" s="15">
        <f t="shared" si="31"/>
        <v>500</v>
      </c>
      <c r="E434" s="2">
        <f t="shared" si="32"/>
        <v>495.05021367521368</v>
      </c>
      <c r="F434" s="2">
        <v>5</v>
      </c>
      <c r="G434" s="2">
        <f t="shared" si="33"/>
        <v>5.0213675213675479E-2</v>
      </c>
      <c r="H434" s="2">
        <f t="shared" si="34"/>
        <v>4.5909568879713669</v>
      </c>
    </row>
    <row r="435" spans="1:8" x14ac:dyDescent="0.3">
      <c r="A435">
        <v>2754</v>
      </c>
      <c r="B435" s="2">
        <v>38791</v>
      </c>
      <c r="C435" s="15">
        <f t="shared" si="30"/>
        <v>0.99464102564102563</v>
      </c>
      <c r="D435" s="15">
        <f t="shared" si="31"/>
        <v>500</v>
      </c>
      <c r="E435" s="2">
        <f t="shared" si="32"/>
        <v>495.02679487179489</v>
      </c>
      <c r="F435" s="2">
        <v>5</v>
      </c>
      <c r="G435" s="2">
        <f t="shared" si="33"/>
        <v>2.6794871794871611E-2</v>
      </c>
      <c r="H435" s="2">
        <f t="shared" si="34"/>
        <v>5.2189864668825763</v>
      </c>
    </row>
    <row r="436" spans="1:8" x14ac:dyDescent="0.3">
      <c r="A436">
        <v>2762</v>
      </c>
      <c r="B436" s="2">
        <v>38466.333333333336</v>
      </c>
      <c r="C436" s="15">
        <f t="shared" si="30"/>
        <v>0.98631623931623935</v>
      </c>
      <c r="D436" s="15">
        <f t="shared" si="31"/>
        <v>500</v>
      </c>
      <c r="E436" s="2">
        <f t="shared" si="32"/>
        <v>495.06841880341881</v>
      </c>
      <c r="F436" s="2">
        <v>5</v>
      </c>
      <c r="G436" s="2">
        <f t="shared" si="33"/>
        <v>6.8418803418802909E-2</v>
      </c>
      <c r="H436" s="2">
        <f t="shared" si="34"/>
        <v>4.2816333751830937</v>
      </c>
    </row>
    <row r="437" spans="1:8" x14ac:dyDescent="0.3">
      <c r="A437">
        <v>2770</v>
      </c>
      <c r="B437" s="2">
        <v>38456.666666666664</v>
      </c>
      <c r="C437" s="15">
        <f t="shared" si="30"/>
        <v>0.98606837606837605</v>
      </c>
      <c r="D437" s="15">
        <f t="shared" si="31"/>
        <v>500</v>
      </c>
      <c r="E437" s="2">
        <f t="shared" si="32"/>
        <v>495.06965811965813</v>
      </c>
      <c r="F437" s="2">
        <v>5</v>
      </c>
      <c r="G437" s="2">
        <f t="shared" si="33"/>
        <v>6.9658119658119411E-2</v>
      </c>
      <c r="H437" s="2">
        <f t="shared" si="34"/>
        <v>4.263684297699025</v>
      </c>
    </row>
    <row r="438" spans="1:8" x14ac:dyDescent="0.3">
      <c r="A438">
        <v>2778</v>
      </c>
      <c r="B438" s="2">
        <v>38459.333333333336</v>
      </c>
      <c r="C438" s="15">
        <f t="shared" si="30"/>
        <v>0.98613675213675223</v>
      </c>
      <c r="D438" s="15">
        <f t="shared" si="31"/>
        <v>500</v>
      </c>
      <c r="E438" s="2">
        <f t="shared" si="32"/>
        <v>495.06931623931627</v>
      </c>
      <c r="F438" s="2">
        <v>5</v>
      </c>
      <c r="G438" s="2">
        <f t="shared" si="33"/>
        <v>6.9316239316238537E-2</v>
      </c>
      <c r="H438" s="2">
        <f t="shared" si="34"/>
        <v>4.2686036662540658</v>
      </c>
    </row>
    <row r="439" spans="1:8" x14ac:dyDescent="0.3">
      <c r="A439">
        <v>2786</v>
      </c>
      <c r="B439" s="2">
        <v>38738</v>
      </c>
      <c r="C439" s="15">
        <f t="shared" si="30"/>
        <v>0.99328205128205127</v>
      </c>
      <c r="D439" s="15">
        <f t="shared" si="31"/>
        <v>500</v>
      </c>
      <c r="E439" s="2">
        <f t="shared" si="32"/>
        <v>495.03358974358974</v>
      </c>
      <c r="F439" s="2">
        <v>5</v>
      </c>
      <c r="G439" s="2">
        <f t="shared" si="33"/>
        <v>3.3589743589743648E-2</v>
      </c>
      <c r="H439" s="2">
        <f t="shared" si="34"/>
        <v>4.9929899412627865</v>
      </c>
    </row>
    <row r="440" spans="1:8" x14ac:dyDescent="0.3">
      <c r="A440">
        <v>2794</v>
      </c>
      <c r="B440" s="2">
        <v>38262</v>
      </c>
      <c r="C440" s="15">
        <f t="shared" si="30"/>
        <v>0.98107692307692307</v>
      </c>
      <c r="D440" s="15">
        <f t="shared" si="31"/>
        <v>500</v>
      </c>
      <c r="E440" s="2">
        <f t="shared" si="32"/>
        <v>495.09461538461539</v>
      </c>
      <c r="F440" s="2">
        <v>5</v>
      </c>
      <c r="G440" s="2">
        <f t="shared" si="33"/>
        <v>9.461538461538499E-2</v>
      </c>
      <c r="H440" s="2">
        <f t="shared" si="34"/>
        <v>3.9575138885836068</v>
      </c>
    </row>
    <row r="441" spans="1:8" x14ac:dyDescent="0.3">
      <c r="A441">
        <v>2802</v>
      </c>
      <c r="B441" s="2">
        <v>38489.666666666672</v>
      </c>
      <c r="C441" s="15">
        <f t="shared" si="30"/>
        <v>0.98691452991452999</v>
      </c>
      <c r="D441" s="15">
        <f t="shared" si="31"/>
        <v>500</v>
      </c>
      <c r="E441" s="2">
        <f t="shared" si="32"/>
        <v>495.06542735042734</v>
      </c>
      <c r="F441" s="2">
        <v>5</v>
      </c>
      <c r="G441" s="2">
        <f t="shared" si="33"/>
        <v>6.5427350427349928E-2</v>
      </c>
      <c r="H441" s="2">
        <f t="shared" si="34"/>
        <v>4.3263346499996862</v>
      </c>
    </row>
    <row r="442" spans="1:8" x14ac:dyDescent="0.3">
      <c r="A442">
        <v>2810</v>
      </c>
      <c r="B442" s="2">
        <v>38459</v>
      </c>
      <c r="C442" s="15">
        <f t="shared" si="30"/>
        <v>0.98612820512820509</v>
      </c>
      <c r="D442" s="15">
        <f t="shared" si="31"/>
        <v>500</v>
      </c>
      <c r="E442" s="2">
        <f t="shared" si="32"/>
        <v>495.06935897435898</v>
      </c>
      <c r="F442" s="2">
        <v>5</v>
      </c>
      <c r="G442" s="2">
        <f t="shared" si="33"/>
        <v>6.9358974358974201E-2</v>
      </c>
      <c r="H442" s="2">
        <f t="shared" si="34"/>
        <v>4.2679874197361523</v>
      </c>
    </row>
    <row r="443" spans="1:8" x14ac:dyDescent="0.3">
      <c r="A443">
        <v>2818</v>
      </c>
      <c r="B443" s="2">
        <v>38247.666666666664</v>
      </c>
      <c r="C443" s="15">
        <f t="shared" si="30"/>
        <v>0.98070940170940168</v>
      </c>
      <c r="D443" s="15">
        <f t="shared" si="31"/>
        <v>500</v>
      </c>
      <c r="E443" s="2">
        <f t="shared" si="32"/>
        <v>495.09645299145302</v>
      </c>
      <c r="F443" s="2">
        <v>5</v>
      </c>
      <c r="G443" s="2">
        <f t="shared" si="33"/>
        <v>9.645299145299191E-2</v>
      </c>
      <c r="H443" s="2">
        <f t="shared" si="34"/>
        <v>3.9382819366553616</v>
      </c>
    </row>
    <row r="444" spans="1:8" x14ac:dyDescent="0.3">
      <c r="A444">
        <v>2826</v>
      </c>
      <c r="B444" s="2">
        <v>38359.666666666664</v>
      </c>
      <c r="C444" s="15">
        <f t="shared" si="30"/>
        <v>0.98358119658119647</v>
      </c>
      <c r="D444" s="15">
        <f t="shared" si="31"/>
        <v>500</v>
      </c>
      <c r="E444" s="2">
        <f t="shared" si="32"/>
        <v>495.08209401709399</v>
      </c>
      <c r="F444" s="2">
        <v>5</v>
      </c>
      <c r="G444" s="2">
        <f t="shared" si="33"/>
        <v>8.2094017094017424E-2</v>
      </c>
      <c r="H444" s="2">
        <f t="shared" si="34"/>
        <v>4.0994435479060005</v>
      </c>
    </row>
    <row r="445" spans="1:8" x14ac:dyDescent="0.3">
      <c r="A445">
        <v>2834</v>
      </c>
      <c r="B445" s="2">
        <v>38568.333333333336</v>
      </c>
      <c r="C445" s="15">
        <f t="shared" si="30"/>
        <v>0.98893162393162404</v>
      </c>
      <c r="D445" s="15">
        <f t="shared" si="31"/>
        <v>500</v>
      </c>
      <c r="E445" s="2">
        <f t="shared" si="32"/>
        <v>495.05534188034187</v>
      </c>
      <c r="F445" s="2">
        <v>5</v>
      </c>
      <c r="G445" s="2">
        <f t="shared" si="33"/>
        <v>5.5341880341879701E-2</v>
      </c>
      <c r="H445" s="2">
        <f t="shared" si="34"/>
        <v>4.4937246993218807</v>
      </c>
    </row>
    <row r="446" spans="1:8" x14ac:dyDescent="0.3">
      <c r="A446">
        <v>2842</v>
      </c>
      <c r="B446" s="2">
        <v>38986.666666666664</v>
      </c>
      <c r="C446" s="15">
        <f t="shared" si="30"/>
        <v>0.99965811965811957</v>
      </c>
      <c r="D446" s="15">
        <f t="shared" si="31"/>
        <v>500</v>
      </c>
      <c r="E446" s="2">
        <f t="shared" si="32"/>
        <v>495.00170940170938</v>
      </c>
      <c r="F446" s="2">
        <v>5</v>
      </c>
      <c r="G446" s="2">
        <f t="shared" si="33"/>
        <v>1.7094017094017033E-3</v>
      </c>
      <c r="H446" s="2">
        <f t="shared" si="34"/>
        <v>7.9710028771432828</v>
      </c>
    </row>
    <row r="447" spans="1:8" x14ac:dyDescent="0.3">
      <c r="A447">
        <v>2850</v>
      </c>
      <c r="B447" s="2">
        <v>38899.666666666664</v>
      </c>
      <c r="C447" s="15">
        <f t="shared" si="30"/>
        <v>0.99742735042735031</v>
      </c>
      <c r="D447" s="15">
        <f t="shared" si="31"/>
        <v>500</v>
      </c>
      <c r="E447" s="2">
        <f t="shared" si="32"/>
        <v>495.01286324786327</v>
      </c>
      <c r="F447" s="2">
        <v>5</v>
      </c>
      <c r="G447" s="2">
        <f t="shared" si="33"/>
        <v>1.2863247863248439E-2</v>
      </c>
      <c r="H447" s="2">
        <f t="shared" si="34"/>
        <v>5.9527945991991515</v>
      </c>
    </row>
    <row r="448" spans="1:8" x14ac:dyDescent="0.3">
      <c r="A448">
        <v>2858</v>
      </c>
      <c r="B448" s="2">
        <v>38505.666666666672</v>
      </c>
      <c r="C448" s="15">
        <f t="shared" si="30"/>
        <v>0.98732478632478649</v>
      </c>
      <c r="D448" s="15">
        <f t="shared" si="31"/>
        <v>500</v>
      </c>
      <c r="E448" s="2">
        <f t="shared" si="32"/>
        <v>495.06337606837604</v>
      </c>
      <c r="F448" s="2">
        <v>5</v>
      </c>
      <c r="G448" s="2">
        <f t="shared" si="33"/>
        <v>6.3376068376067352E-2</v>
      </c>
      <c r="H448" s="2">
        <f t="shared" si="34"/>
        <v>4.3581845600543856</v>
      </c>
    </row>
    <row r="449" spans="1:8" x14ac:dyDescent="0.3">
      <c r="A449">
        <v>2866</v>
      </c>
      <c r="B449" s="2">
        <v>38933.666666666672</v>
      </c>
      <c r="C449" s="15">
        <f t="shared" si="30"/>
        <v>0.99829914529914543</v>
      </c>
      <c r="D449" s="15">
        <f t="shared" si="31"/>
        <v>500</v>
      </c>
      <c r="E449" s="2">
        <f t="shared" si="32"/>
        <v>495.00850427350429</v>
      </c>
      <c r="F449" s="2">
        <v>5</v>
      </c>
      <c r="G449" s="2">
        <f t="shared" si="33"/>
        <v>8.5042735042728523E-3</v>
      </c>
      <c r="H449" s="2">
        <f t="shared" si="34"/>
        <v>6.3665912334049093</v>
      </c>
    </row>
    <row r="450" spans="1:8" x14ac:dyDescent="0.3">
      <c r="A450">
        <v>2874</v>
      </c>
      <c r="B450" s="2">
        <v>38791.666666666664</v>
      </c>
      <c r="C450" s="15">
        <f t="shared" si="30"/>
        <v>0.99465811965811957</v>
      </c>
      <c r="D450" s="15">
        <f t="shared" si="31"/>
        <v>500</v>
      </c>
      <c r="E450" s="2">
        <f t="shared" si="32"/>
        <v>495.02670940170941</v>
      </c>
      <c r="F450" s="2">
        <v>5</v>
      </c>
      <c r="G450" s="2">
        <f t="shared" si="33"/>
        <v>2.6709401709402059E-2</v>
      </c>
      <c r="H450" s="2">
        <f t="shared" si="34"/>
        <v>5.2221811851215678</v>
      </c>
    </row>
    <row r="451" spans="1:8" x14ac:dyDescent="0.3">
      <c r="A451">
        <v>2882</v>
      </c>
      <c r="B451" s="2">
        <v>38898.666666666664</v>
      </c>
      <c r="C451" s="15">
        <f t="shared" ref="C451:C514" si="35">B451/$J$27</f>
        <v>0.99740170940170936</v>
      </c>
      <c r="D451" s="15">
        <f t="shared" ref="D451:D514" si="36">$J$28</f>
        <v>500</v>
      </c>
      <c r="E451" s="2">
        <f t="shared" si="32"/>
        <v>495.01299145299146</v>
      </c>
      <c r="F451" s="2">
        <v>5</v>
      </c>
      <c r="G451" s="2">
        <f t="shared" si="33"/>
        <v>1.2991452991453656E-2</v>
      </c>
      <c r="H451" s="2">
        <f t="shared" si="34"/>
        <v>5.942877421535294</v>
      </c>
    </row>
    <row r="452" spans="1:8" x14ac:dyDescent="0.3">
      <c r="A452">
        <v>2890</v>
      </c>
      <c r="B452" s="2">
        <v>38572.333333333328</v>
      </c>
      <c r="C452" s="15">
        <f t="shared" si="35"/>
        <v>0.98903418803418786</v>
      </c>
      <c r="D452" s="15">
        <f t="shared" si="36"/>
        <v>500</v>
      </c>
      <c r="E452" s="2">
        <f t="shared" ref="E452:E515" si="37">D452-(F452*C452)</f>
        <v>495.05482905982905</v>
      </c>
      <c r="F452" s="2">
        <v>5</v>
      </c>
      <c r="G452" s="2">
        <f t="shared" ref="G452:G515" si="38">F452-(F452*C452)</f>
        <v>5.4829059829060611E-2</v>
      </c>
      <c r="H452" s="2">
        <f t="shared" ref="H452:H515" si="39">LN((F452*E452)/(D452*G452))</f>
        <v>4.5030332729540978</v>
      </c>
    </row>
    <row r="453" spans="1:8" x14ac:dyDescent="0.3">
      <c r="A453">
        <v>2898</v>
      </c>
      <c r="B453" s="2">
        <v>38474</v>
      </c>
      <c r="C453" s="15">
        <f t="shared" si="35"/>
        <v>0.98651282051282052</v>
      </c>
      <c r="D453" s="15">
        <f t="shared" si="36"/>
        <v>500</v>
      </c>
      <c r="E453" s="2">
        <f t="shared" si="37"/>
        <v>495.06743589743587</v>
      </c>
      <c r="F453" s="2">
        <v>5</v>
      </c>
      <c r="G453" s="2">
        <f t="shared" si="38"/>
        <v>6.7435897435897729E-2</v>
      </c>
      <c r="H453" s="2">
        <f t="shared" si="39"/>
        <v>4.2961016013777744</v>
      </c>
    </row>
    <row r="454" spans="1:8" x14ac:dyDescent="0.3">
      <c r="A454">
        <v>2906</v>
      </c>
      <c r="B454" s="2">
        <v>38317.333333333336</v>
      </c>
      <c r="C454" s="15">
        <f t="shared" si="35"/>
        <v>0.98249572649572658</v>
      </c>
      <c r="D454" s="15">
        <f t="shared" si="36"/>
        <v>500</v>
      </c>
      <c r="E454" s="2">
        <f t="shared" si="37"/>
        <v>495.08752136752139</v>
      </c>
      <c r="F454" s="2">
        <v>5</v>
      </c>
      <c r="G454" s="2">
        <f t="shared" si="38"/>
        <v>8.7521367521366855E-2</v>
      </c>
      <c r="H454" s="2">
        <f t="shared" si="39"/>
        <v>4.0354366869812832</v>
      </c>
    </row>
    <row r="455" spans="1:8" x14ac:dyDescent="0.3">
      <c r="A455">
        <v>2914</v>
      </c>
      <c r="B455" s="2">
        <v>38247.666666666664</v>
      </c>
      <c r="C455" s="15">
        <f t="shared" si="35"/>
        <v>0.98070940170940168</v>
      </c>
      <c r="D455" s="15">
        <f t="shared" si="36"/>
        <v>500</v>
      </c>
      <c r="E455" s="2">
        <f t="shared" si="37"/>
        <v>495.09645299145302</v>
      </c>
      <c r="F455" s="2">
        <v>5</v>
      </c>
      <c r="G455" s="2">
        <f t="shared" si="38"/>
        <v>9.645299145299191E-2</v>
      </c>
      <c r="H455" s="2">
        <f t="shared" si="39"/>
        <v>3.9382819366553616</v>
      </c>
    </row>
    <row r="456" spans="1:8" x14ac:dyDescent="0.3">
      <c r="A456">
        <v>2922</v>
      </c>
      <c r="B456" s="2">
        <v>38515.666666666672</v>
      </c>
      <c r="C456" s="15">
        <f t="shared" si="35"/>
        <v>0.9875811965811967</v>
      </c>
      <c r="D456" s="15">
        <f t="shared" si="36"/>
        <v>500</v>
      </c>
      <c r="E456" s="2">
        <f t="shared" si="37"/>
        <v>495.06209401709401</v>
      </c>
      <c r="F456" s="2">
        <v>5</v>
      </c>
      <c r="G456" s="2">
        <f t="shared" si="38"/>
        <v>6.2094017094016962E-2</v>
      </c>
      <c r="H456" s="2">
        <f t="shared" si="39"/>
        <v>4.3786186489476391</v>
      </c>
    </row>
    <row r="457" spans="1:8" x14ac:dyDescent="0.3">
      <c r="A457">
        <v>2930</v>
      </c>
      <c r="B457" s="2">
        <v>38534.666666666664</v>
      </c>
      <c r="C457" s="15">
        <f t="shared" si="35"/>
        <v>0.98806837606837605</v>
      </c>
      <c r="D457" s="15">
        <f t="shared" si="36"/>
        <v>500</v>
      </c>
      <c r="E457" s="2">
        <f t="shared" si="37"/>
        <v>495.05965811965814</v>
      </c>
      <c r="F457" s="2">
        <v>5</v>
      </c>
      <c r="G457" s="2">
        <f t="shared" si="38"/>
        <v>5.9658119658119624E-2</v>
      </c>
      <c r="H457" s="2">
        <f t="shared" si="39"/>
        <v>4.4186331087958024</v>
      </c>
    </row>
    <row r="458" spans="1:8" x14ac:dyDescent="0.3">
      <c r="A458">
        <v>2938</v>
      </c>
      <c r="B458" s="2">
        <v>38394</v>
      </c>
      <c r="C458" s="15">
        <f t="shared" si="35"/>
        <v>0.9844615384615385</v>
      </c>
      <c r="D458" s="15">
        <f t="shared" si="36"/>
        <v>500</v>
      </c>
      <c r="E458" s="2">
        <f t="shared" si="37"/>
        <v>495.0776923076923</v>
      </c>
      <c r="F458" s="2">
        <v>5</v>
      </c>
      <c r="G458" s="2">
        <f t="shared" si="38"/>
        <v>7.7692307692307949E-2</v>
      </c>
      <c r="H458" s="2">
        <f t="shared" si="39"/>
        <v>4.1545435450299033</v>
      </c>
    </row>
    <row r="459" spans="1:8" x14ac:dyDescent="0.3">
      <c r="A459">
        <v>2946</v>
      </c>
      <c r="B459" s="2">
        <v>38551.333333333328</v>
      </c>
      <c r="C459" s="15">
        <f t="shared" si="35"/>
        <v>0.98849572649572637</v>
      </c>
      <c r="D459" s="15">
        <f t="shared" si="36"/>
        <v>500</v>
      </c>
      <c r="E459" s="2">
        <f t="shared" si="37"/>
        <v>495.05752136752136</v>
      </c>
      <c r="F459" s="2">
        <v>5</v>
      </c>
      <c r="G459" s="2">
        <f t="shared" si="38"/>
        <v>5.7521367521368383E-2</v>
      </c>
      <c r="H459" s="2">
        <f t="shared" si="39"/>
        <v>4.4551025657533225</v>
      </c>
    </row>
    <row r="460" spans="1:8" x14ac:dyDescent="0.3">
      <c r="A460">
        <v>2954</v>
      </c>
      <c r="B460" s="2">
        <v>38810</v>
      </c>
      <c r="C460" s="15">
        <f t="shared" si="35"/>
        <v>0.9951282051282051</v>
      </c>
      <c r="D460" s="15">
        <f t="shared" si="36"/>
        <v>500</v>
      </c>
      <c r="E460" s="2">
        <f t="shared" si="37"/>
        <v>495.02435897435896</v>
      </c>
      <c r="F460" s="2">
        <v>5</v>
      </c>
      <c r="G460" s="2">
        <f t="shared" si="38"/>
        <v>2.4358974358974272E-2</v>
      </c>
      <c r="H460" s="2">
        <f t="shared" si="39"/>
        <v>5.3142917259362346</v>
      </c>
    </row>
    <row r="461" spans="1:8" x14ac:dyDescent="0.3">
      <c r="A461">
        <v>2962</v>
      </c>
      <c r="B461" s="2">
        <v>38641.333333333328</v>
      </c>
      <c r="C461" s="15">
        <f t="shared" si="35"/>
        <v>0.99080341880341871</v>
      </c>
      <c r="D461" s="15">
        <f t="shared" si="36"/>
        <v>500</v>
      </c>
      <c r="E461" s="2">
        <f t="shared" si="37"/>
        <v>495.0459829059829</v>
      </c>
      <c r="F461" s="2">
        <v>5</v>
      </c>
      <c r="G461" s="2">
        <f t="shared" si="38"/>
        <v>4.5982905982906885E-2</v>
      </c>
      <c r="H461" s="2">
        <f t="shared" si="39"/>
        <v>4.6789660276497527</v>
      </c>
    </row>
    <row r="462" spans="1:8" x14ac:dyDescent="0.3">
      <c r="A462">
        <v>2970</v>
      </c>
      <c r="B462" s="2">
        <v>38429.666666666664</v>
      </c>
      <c r="C462" s="15">
        <f t="shared" si="35"/>
        <v>0.98537606837606828</v>
      </c>
      <c r="D462" s="15">
        <f t="shared" si="36"/>
        <v>500</v>
      </c>
      <c r="E462" s="2">
        <f t="shared" si="37"/>
        <v>495.07311965811965</v>
      </c>
      <c r="F462" s="2">
        <v>5</v>
      </c>
      <c r="G462" s="2">
        <f t="shared" si="38"/>
        <v>7.3119658119658482E-2</v>
      </c>
      <c r="H462" s="2">
        <f t="shared" si="39"/>
        <v>4.2151933096062377</v>
      </c>
    </row>
    <row r="463" spans="1:8" x14ac:dyDescent="0.3">
      <c r="A463">
        <v>2978</v>
      </c>
      <c r="B463" s="2">
        <v>38380.333333333336</v>
      </c>
      <c r="C463" s="15">
        <f t="shared" si="35"/>
        <v>0.98411111111111116</v>
      </c>
      <c r="D463" s="15">
        <f t="shared" si="36"/>
        <v>500</v>
      </c>
      <c r="E463" s="2">
        <f t="shared" si="37"/>
        <v>495.07944444444445</v>
      </c>
      <c r="F463" s="2">
        <v>5</v>
      </c>
      <c r="G463" s="2">
        <f t="shared" si="38"/>
        <v>7.9444444444444429E-2</v>
      </c>
      <c r="H463" s="2">
        <f t="shared" si="39"/>
        <v>4.1322453711543519</v>
      </c>
    </row>
    <row r="464" spans="1:8" x14ac:dyDescent="0.3">
      <c r="A464">
        <v>2986</v>
      </c>
      <c r="B464" s="2">
        <v>38346.666666666672</v>
      </c>
      <c r="C464" s="15">
        <f t="shared" si="35"/>
        <v>0.9832478632478634</v>
      </c>
      <c r="D464" s="15">
        <f t="shared" si="36"/>
        <v>500</v>
      </c>
      <c r="E464" s="2">
        <f t="shared" si="37"/>
        <v>495.08376068376066</v>
      </c>
      <c r="F464" s="2">
        <v>5</v>
      </c>
      <c r="G464" s="2">
        <f t="shared" si="38"/>
        <v>8.3760683760683463E-2</v>
      </c>
      <c r="H464" s="2">
        <f t="shared" si="39"/>
        <v>4.0793483248893896</v>
      </c>
    </row>
    <row r="465" spans="1:8" x14ac:dyDescent="0.3">
      <c r="A465">
        <v>2994</v>
      </c>
      <c r="B465" s="2">
        <v>38438</v>
      </c>
      <c r="C465" s="15">
        <f t="shared" si="35"/>
        <v>0.98558974358974361</v>
      </c>
      <c r="D465" s="15">
        <f t="shared" si="36"/>
        <v>500</v>
      </c>
      <c r="E465" s="2">
        <f t="shared" si="37"/>
        <v>495.07205128205129</v>
      </c>
      <c r="F465" s="2">
        <v>5</v>
      </c>
      <c r="G465" s="2">
        <f t="shared" si="38"/>
        <v>7.2051282051281973E-2</v>
      </c>
      <c r="H465" s="2">
        <f t="shared" si="39"/>
        <v>4.2299102869175913</v>
      </c>
    </row>
    <row r="466" spans="1:8" x14ac:dyDescent="0.3">
      <c r="A466">
        <v>3002</v>
      </c>
      <c r="B466" s="2">
        <v>38982.666666666664</v>
      </c>
      <c r="C466" s="15">
        <f t="shared" si="35"/>
        <v>0.99955555555555553</v>
      </c>
      <c r="D466" s="15">
        <f t="shared" si="36"/>
        <v>500</v>
      </c>
      <c r="E466" s="2">
        <f t="shared" si="37"/>
        <v>495.0022222222222</v>
      </c>
      <c r="F466" s="2">
        <v>5</v>
      </c>
      <c r="G466" s="2">
        <f t="shared" si="38"/>
        <v>2.2222222222225696E-3</v>
      </c>
      <c r="H466" s="2">
        <f t="shared" si="39"/>
        <v>7.7086396486725537</v>
      </c>
    </row>
    <row r="467" spans="1:8" x14ac:dyDescent="0.3">
      <c r="A467">
        <v>3010</v>
      </c>
      <c r="B467" s="2">
        <v>38456.333333333336</v>
      </c>
      <c r="C467" s="15">
        <f t="shared" si="35"/>
        <v>0.98605982905982914</v>
      </c>
      <c r="D467" s="15">
        <f t="shared" si="36"/>
        <v>500</v>
      </c>
      <c r="E467" s="2">
        <f t="shared" si="37"/>
        <v>495.06970085470084</v>
      </c>
      <c r="F467" s="2">
        <v>5</v>
      </c>
      <c r="G467" s="2">
        <f t="shared" si="38"/>
        <v>6.9700854700854187E-2</v>
      </c>
      <c r="H467" s="2">
        <f t="shared" si="39"/>
        <v>4.2630710752000915</v>
      </c>
    </row>
    <row r="468" spans="1:8" x14ac:dyDescent="0.3">
      <c r="A468">
        <v>3018</v>
      </c>
      <c r="B468" s="2">
        <v>38697</v>
      </c>
      <c r="C468" s="15">
        <f t="shared" si="35"/>
        <v>0.99223076923076925</v>
      </c>
      <c r="D468" s="15">
        <f t="shared" si="36"/>
        <v>500</v>
      </c>
      <c r="E468" s="2">
        <f t="shared" si="37"/>
        <v>495.03884615384618</v>
      </c>
      <c r="F468" s="2">
        <v>5</v>
      </c>
      <c r="G468" s="2">
        <f t="shared" si="38"/>
        <v>3.8846153846153975E-2</v>
      </c>
      <c r="H468" s="2">
        <f t="shared" si="39"/>
        <v>4.8476122577482217</v>
      </c>
    </row>
    <row r="469" spans="1:8" x14ac:dyDescent="0.3">
      <c r="A469">
        <v>3026</v>
      </c>
      <c r="B469" s="2">
        <v>38497.333333333328</v>
      </c>
      <c r="C469" s="15">
        <f t="shared" si="35"/>
        <v>0.98711111111111094</v>
      </c>
      <c r="D469" s="15">
        <f t="shared" si="36"/>
        <v>500</v>
      </c>
      <c r="E469" s="2">
        <f t="shared" si="37"/>
        <v>495.06444444444446</v>
      </c>
      <c r="F469" s="2">
        <v>5</v>
      </c>
      <c r="G469" s="2">
        <f t="shared" si="38"/>
        <v>6.4444444444445637E-2</v>
      </c>
      <c r="H469" s="2">
        <f t="shared" si="39"/>
        <v>4.3414695116812432</v>
      </c>
    </row>
    <row r="470" spans="1:8" x14ac:dyDescent="0.3">
      <c r="A470">
        <v>3034</v>
      </c>
      <c r="B470" s="2">
        <v>38379.333333333328</v>
      </c>
      <c r="C470" s="15">
        <f t="shared" si="35"/>
        <v>0.98408547008546998</v>
      </c>
      <c r="D470" s="15">
        <f t="shared" si="36"/>
        <v>500</v>
      </c>
      <c r="E470" s="2">
        <f t="shared" si="37"/>
        <v>495.07957264957264</v>
      </c>
      <c r="F470" s="2">
        <v>5</v>
      </c>
      <c r="G470" s="2">
        <f t="shared" si="38"/>
        <v>7.9572649572650533E-2</v>
      </c>
      <c r="H470" s="2">
        <f t="shared" si="39"/>
        <v>4.1306331599974353</v>
      </c>
    </row>
    <row r="471" spans="1:8" x14ac:dyDescent="0.3">
      <c r="A471">
        <v>3042</v>
      </c>
      <c r="B471" s="2">
        <v>38788</v>
      </c>
      <c r="C471" s="15">
        <f t="shared" si="35"/>
        <v>0.99456410256410255</v>
      </c>
      <c r="D471" s="15">
        <f t="shared" si="36"/>
        <v>500</v>
      </c>
      <c r="E471" s="2">
        <f t="shared" si="37"/>
        <v>495.02717948717947</v>
      </c>
      <c r="F471" s="2">
        <v>5</v>
      </c>
      <c r="G471" s="2">
        <f t="shared" si="38"/>
        <v>2.7179487179487261E-2</v>
      </c>
      <c r="H471" s="2">
        <f t="shared" si="39"/>
        <v>5.2047352211337827</v>
      </c>
    </row>
    <row r="472" spans="1:8" x14ac:dyDescent="0.3">
      <c r="A472">
        <v>3050</v>
      </c>
      <c r="B472" s="2">
        <v>38641</v>
      </c>
      <c r="C472" s="15">
        <f t="shared" si="35"/>
        <v>0.9907948717948718</v>
      </c>
      <c r="D472" s="15">
        <f t="shared" si="36"/>
        <v>500</v>
      </c>
      <c r="E472" s="2">
        <f t="shared" si="37"/>
        <v>495.04602564102566</v>
      </c>
      <c r="F472" s="2">
        <v>5</v>
      </c>
      <c r="G472" s="2">
        <f t="shared" si="38"/>
        <v>4.6025641025640773E-2</v>
      </c>
      <c r="H472" s="2">
        <f t="shared" si="39"/>
        <v>4.6780371775405163</v>
      </c>
    </row>
    <row r="473" spans="1:8" x14ac:dyDescent="0.3">
      <c r="A473">
        <v>3058</v>
      </c>
      <c r="B473" s="2">
        <v>38571.666666666664</v>
      </c>
      <c r="C473" s="15">
        <f t="shared" si="35"/>
        <v>0.98901709401709392</v>
      </c>
      <c r="D473" s="15">
        <f t="shared" si="36"/>
        <v>500</v>
      </c>
      <c r="E473" s="2">
        <f t="shared" si="37"/>
        <v>495.05491452991453</v>
      </c>
      <c r="F473" s="2">
        <v>5</v>
      </c>
      <c r="G473" s="2">
        <f t="shared" si="38"/>
        <v>5.4914529914530164E-2</v>
      </c>
      <c r="H473" s="2">
        <f t="shared" si="39"/>
        <v>4.5014758128881249</v>
      </c>
    </row>
    <row r="474" spans="1:8" x14ac:dyDescent="0.3">
      <c r="A474">
        <v>3066</v>
      </c>
      <c r="B474" s="2">
        <v>38400.333333333328</v>
      </c>
      <c r="C474" s="15">
        <f t="shared" si="35"/>
        <v>0.98462393162393147</v>
      </c>
      <c r="D474" s="15">
        <f t="shared" si="36"/>
        <v>500</v>
      </c>
      <c r="E474" s="2">
        <f t="shared" si="37"/>
        <v>495.07688034188033</v>
      </c>
      <c r="F474" s="2">
        <v>5</v>
      </c>
      <c r="G474" s="2">
        <f t="shared" si="38"/>
        <v>7.6880341880342762E-2</v>
      </c>
      <c r="H474" s="2">
        <f t="shared" si="39"/>
        <v>4.1650479457378848</v>
      </c>
    </row>
    <row r="475" spans="1:8" x14ac:dyDescent="0.3">
      <c r="A475">
        <v>3074</v>
      </c>
      <c r="B475" s="2">
        <v>38760</v>
      </c>
      <c r="C475" s="15">
        <f t="shared" si="35"/>
        <v>0.99384615384615382</v>
      </c>
      <c r="D475" s="15">
        <f t="shared" si="36"/>
        <v>500</v>
      </c>
      <c r="E475" s="2">
        <f t="shared" si="37"/>
        <v>495.03076923076924</v>
      </c>
      <c r="F475" s="2">
        <v>5</v>
      </c>
      <c r="G475" s="2">
        <f t="shared" si="38"/>
        <v>3.076923076923066E-2</v>
      </c>
      <c r="H475" s="2">
        <f t="shared" si="39"/>
        <v>5.0806898240465976</v>
      </c>
    </row>
    <row r="476" spans="1:8" x14ac:dyDescent="0.3">
      <c r="A476">
        <v>3082</v>
      </c>
      <c r="B476" s="2">
        <v>38518.666666666664</v>
      </c>
      <c r="C476" s="15">
        <f t="shared" si="35"/>
        <v>0.98765811965811956</v>
      </c>
      <c r="D476" s="15">
        <f t="shared" si="36"/>
        <v>500</v>
      </c>
      <c r="E476" s="2">
        <f t="shared" si="37"/>
        <v>495.06170940170938</v>
      </c>
      <c r="F476" s="2">
        <v>5</v>
      </c>
      <c r="G476" s="2">
        <f t="shared" si="38"/>
        <v>6.1709401709402201E-2</v>
      </c>
      <c r="H476" s="2">
        <f t="shared" si="39"/>
        <v>4.3848312161615191</v>
      </c>
    </row>
    <row r="477" spans="1:8" x14ac:dyDescent="0.3">
      <c r="A477">
        <v>3090</v>
      </c>
      <c r="B477" s="2">
        <v>38442.333333333336</v>
      </c>
      <c r="C477" s="15">
        <f t="shared" si="35"/>
        <v>0.98570085470085478</v>
      </c>
      <c r="D477" s="15">
        <f t="shared" si="36"/>
        <v>500</v>
      </c>
      <c r="E477" s="2">
        <f t="shared" si="37"/>
        <v>495.07149572649575</v>
      </c>
      <c r="F477" s="2">
        <v>5</v>
      </c>
      <c r="G477" s="2">
        <f t="shared" si="38"/>
        <v>7.1495726495726331E-2</v>
      </c>
      <c r="H477" s="2">
        <f t="shared" si="39"/>
        <v>4.2376496023208254</v>
      </c>
    </row>
    <row r="478" spans="1:8" x14ac:dyDescent="0.3">
      <c r="A478">
        <v>3098</v>
      </c>
      <c r="B478" s="2">
        <v>38835.333333333328</v>
      </c>
      <c r="C478" s="15">
        <f t="shared" si="35"/>
        <v>0.99577777777777765</v>
      </c>
      <c r="D478" s="15">
        <f t="shared" si="36"/>
        <v>500</v>
      </c>
      <c r="E478" s="2">
        <f t="shared" si="37"/>
        <v>495.02111111111111</v>
      </c>
      <c r="F478" s="2">
        <v>5</v>
      </c>
      <c r="G478" s="2">
        <f t="shared" si="38"/>
        <v>2.1111111111111747E-2</v>
      </c>
      <c r="H478" s="2">
        <f t="shared" si="39"/>
        <v>5.4573860085383243</v>
      </c>
    </row>
    <row r="479" spans="1:8" x14ac:dyDescent="0.3">
      <c r="A479">
        <v>3106</v>
      </c>
      <c r="B479" s="2">
        <v>38623</v>
      </c>
      <c r="C479" s="15">
        <f t="shared" si="35"/>
        <v>0.99033333333333329</v>
      </c>
      <c r="D479" s="15">
        <f t="shared" si="36"/>
        <v>500</v>
      </c>
      <c r="E479" s="2">
        <f t="shared" si="37"/>
        <v>495.04833333333335</v>
      </c>
      <c r="F479" s="2">
        <v>5</v>
      </c>
      <c r="G479" s="2">
        <f t="shared" si="38"/>
        <v>4.8333333333333783E-2</v>
      </c>
      <c r="H479" s="2">
        <f t="shared" si="39"/>
        <v>4.629119040141128</v>
      </c>
    </row>
    <row r="480" spans="1:8" x14ac:dyDescent="0.3">
      <c r="A480">
        <v>3114</v>
      </c>
      <c r="B480" s="2">
        <v>38820.666666666664</v>
      </c>
      <c r="C480" s="15">
        <f t="shared" si="35"/>
        <v>0.99540170940170936</v>
      </c>
      <c r="D480" s="15">
        <f t="shared" si="36"/>
        <v>500</v>
      </c>
      <c r="E480" s="2">
        <f t="shared" si="37"/>
        <v>495.02299145299145</v>
      </c>
      <c r="F480" s="2">
        <v>5</v>
      </c>
      <c r="G480" s="2">
        <f t="shared" si="38"/>
        <v>2.2991452991453443E-2</v>
      </c>
      <c r="H480" s="2">
        <f t="shared" si="39"/>
        <v>5.372066764065722</v>
      </c>
    </row>
    <row r="481" spans="1:8" x14ac:dyDescent="0.3">
      <c r="A481">
        <v>3122</v>
      </c>
      <c r="B481" s="2">
        <v>39075.666666666664</v>
      </c>
      <c r="C481" s="15">
        <f t="shared" si="35"/>
        <v>1.001940170940171</v>
      </c>
      <c r="D481" s="15">
        <f t="shared" si="36"/>
        <v>500</v>
      </c>
      <c r="E481" s="2">
        <f t="shared" si="37"/>
        <v>494.99029914529916</v>
      </c>
      <c r="F481" s="2">
        <v>5</v>
      </c>
      <c r="G481" s="2">
        <f t="shared" si="38"/>
        <v>-9.7008547008545776E-3</v>
      </c>
      <c r="H481" s="2" t="e">
        <f t="shared" si="39"/>
        <v>#NUM!</v>
      </c>
    </row>
    <row r="482" spans="1:8" x14ac:dyDescent="0.3">
      <c r="A482">
        <v>3130</v>
      </c>
      <c r="B482" s="2">
        <v>38118.666666666672</v>
      </c>
      <c r="C482" s="15">
        <f t="shared" si="35"/>
        <v>0.97740170940170956</v>
      </c>
      <c r="D482" s="15">
        <f t="shared" si="36"/>
        <v>500</v>
      </c>
      <c r="E482" s="2">
        <f t="shared" si="37"/>
        <v>495.11299145299148</v>
      </c>
      <c r="F482" s="2">
        <v>5</v>
      </c>
      <c r="G482" s="2">
        <f t="shared" si="38"/>
        <v>0.11299145299145241</v>
      </c>
      <c r="H482" s="2">
        <f t="shared" si="39"/>
        <v>3.7800589164677993</v>
      </c>
    </row>
    <row r="483" spans="1:8" x14ac:dyDescent="0.3">
      <c r="A483">
        <v>3138</v>
      </c>
      <c r="B483" s="2">
        <v>38921.333333333336</v>
      </c>
      <c r="C483" s="15">
        <f t="shared" si="35"/>
        <v>0.99798290598290607</v>
      </c>
      <c r="D483" s="15">
        <f t="shared" si="36"/>
        <v>500</v>
      </c>
      <c r="E483" s="2">
        <f t="shared" si="37"/>
        <v>495.01008547008547</v>
      </c>
      <c r="F483" s="2">
        <v>5</v>
      </c>
      <c r="G483" s="2">
        <f t="shared" si="38"/>
        <v>1.0085470085469339E-2</v>
      </c>
      <c r="H483" s="2">
        <f t="shared" si="39"/>
        <v>6.1960674473803357</v>
      </c>
    </row>
    <row r="484" spans="1:8" x14ac:dyDescent="0.3">
      <c r="A484">
        <v>3146</v>
      </c>
      <c r="B484" s="2">
        <v>38064.666666666664</v>
      </c>
      <c r="C484" s="15">
        <f t="shared" si="35"/>
        <v>0.97601709401709391</v>
      </c>
      <c r="D484" s="15">
        <f t="shared" si="36"/>
        <v>500</v>
      </c>
      <c r="E484" s="2">
        <f t="shared" si="37"/>
        <v>495.11991452991452</v>
      </c>
      <c r="F484" s="2">
        <v>5</v>
      </c>
      <c r="G484" s="2">
        <f t="shared" si="38"/>
        <v>0.11991452991453055</v>
      </c>
      <c r="H484" s="2">
        <f t="shared" si="39"/>
        <v>3.7206058395013901</v>
      </c>
    </row>
    <row r="485" spans="1:8" x14ac:dyDescent="0.3">
      <c r="A485">
        <v>3154</v>
      </c>
      <c r="B485" s="2">
        <v>39139.333333333328</v>
      </c>
      <c r="C485" s="15">
        <f t="shared" si="35"/>
        <v>1.0035726495726494</v>
      </c>
      <c r="D485" s="15">
        <f t="shared" si="36"/>
        <v>500</v>
      </c>
      <c r="E485" s="2">
        <f t="shared" si="37"/>
        <v>494.98213675213674</v>
      </c>
      <c r="F485" s="2">
        <v>5</v>
      </c>
      <c r="G485" s="2">
        <f t="shared" si="38"/>
        <v>-1.7863247863246556E-2</v>
      </c>
      <c r="H485" s="2" t="e">
        <f t="shared" si="39"/>
        <v>#NUM!</v>
      </c>
    </row>
    <row r="486" spans="1:8" x14ac:dyDescent="0.3">
      <c r="A486">
        <v>3162</v>
      </c>
      <c r="B486" s="2">
        <v>38505.333333333328</v>
      </c>
      <c r="C486" s="15">
        <f t="shared" si="35"/>
        <v>0.98731623931623924</v>
      </c>
      <c r="D486" s="15">
        <f t="shared" si="36"/>
        <v>500</v>
      </c>
      <c r="E486" s="2">
        <f t="shared" si="37"/>
        <v>495.06341880341881</v>
      </c>
      <c r="F486" s="2">
        <v>5</v>
      </c>
      <c r="G486" s="2">
        <f t="shared" si="38"/>
        <v>6.3418803418803904E-2</v>
      </c>
      <c r="H486" s="2">
        <f t="shared" si="39"/>
        <v>4.357510564787332</v>
      </c>
    </row>
    <row r="487" spans="1:8" x14ac:dyDescent="0.3">
      <c r="A487">
        <v>3170</v>
      </c>
      <c r="B487" s="2">
        <v>38934.666666666664</v>
      </c>
      <c r="C487" s="15">
        <f t="shared" si="35"/>
        <v>0.99832478632478627</v>
      </c>
      <c r="D487" s="15">
        <f t="shared" si="36"/>
        <v>500</v>
      </c>
      <c r="E487" s="2">
        <f t="shared" si="37"/>
        <v>495.00837606837609</v>
      </c>
      <c r="F487" s="2">
        <v>5</v>
      </c>
      <c r="G487" s="2">
        <f t="shared" si="38"/>
        <v>8.3760683760685239E-3</v>
      </c>
      <c r="H487" s="2">
        <f t="shared" si="39"/>
        <v>6.3817811399029472</v>
      </c>
    </row>
    <row r="488" spans="1:8" x14ac:dyDescent="0.3">
      <c r="A488">
        <v>3178</v>
      </c>
      <c r="B488" s="2">
        <v>38833</v>
      </c>
      <c r="C488" s="15">
        <f t="shared" si="35"/>
        <v>0.99571794871794872</v>
      </c>
      <c r="D488" s="15">
        <f t="shared" si="36"/>
        <v>500</v>
      </c>
      <c r="E488" s="2">
        <f t="shared" si="37"/>
        <v>495.02141025641026</v>
      </c>
      <c r="F488" s="2">
        <v>5</v>
      </c>
      <c r="G488" s="2">
        <f t="shared" si="38"/>
        <v>2.1410256410256068E-2</v>
      </c>
      <c r="H488" s="2">
        <f t="shared" si="39"/>
        <v>5.4433160289494102</v>
      </c>
    </row>
    <row r="489" spans="1:8" x14ac:dyDescent="0.3">
      <c r="A489">
        <v>3186</v>
      </c>
      <c r="B489" s="2">
        <v>38538.333333333336</v>
      </c>
      <c r="C489" s="15">
        <f t="shared" si="35"/>
        <v>0.98816239316239318</v>
      </c>
      <c r="D489" s="15">
        <f t="shared" si="36"/>
        <v>500</v>
      </c>
      <c r="E489" s="2">
        <f t="shared" si="37"/>
        <v>495.05918803418803</v>
      </c>
      <c r="F489" s="2">
        <v>5</v>
      </c>
      <c r="G489" s="2">
        <f t="shared" si="38"/>
        <v>5.9188034188034422E-2</v>
      </c>
      <c r="H489" s="2">
        <f t="shared" si="39"/>
        <v>4.4265430239430508</v>
      </c>
    </row>
    <row r="490" spans="1:8" x14ac:dyDescent="0.3">
      <c r="A490">
        <v>3194</v>
      </c>
      <c r="B490" s="2">
        <v>38893</v>
      </c>
      <c r="C490" s="15">
        <f t="shared" si="35"/>
        <v>0.99725641025641021</v>
      </c>
      <c r="D490" s="15">
        <f t="shared" si="36"/>
        <v>500</v>
      </c>
      <c r="E490" s="2">
        <f t="shared" si="37"/>
        <v>495.01371794871795</v>
      </c>
      <c r="F490" s="2">
        <v>5</v>
      </c>
      <c r="G490" s="2">
        <f t="shared" si="38"/>
        <v>1.3717948717949291E-2</v>
      </c>
      <c r="H490" s="2">
        <f t="shared" si="39"/>
        <v>5.8884654674400485</v>
      </c>
    </row>
    <row r="491" spans="1:8" x14ac:dyDescent="0.3">
      <c r="A491">
        <v>3202</v>
      </c>
      <c r="B491" s="2">
        <v>38521.666666666672</v>
      </c>
      <c r="C491" s="15">
        <f t="shared" si="35"/>
        <v>0.98773504273504287</v>
      </c>
      <c r="D491" s="15">
        <f t="shared" si="36"/>
        <v>500</v>
      </c>
      <c r="E491" s="2">
        <f t="shared" si="37"/>
        <v>495.0613247863248</v>
      </c>
      <c r="F491" s="2">
        <v>5</v>
      </c>
      <c r="G491" s="2">
        <f t="shared" si="38"/>
        <v>6.1324786324785663E-2</v>
      </c>
      <c r="H491" s="2">
        <f t="shared" si="39"/>
        <v>4.3910826305163617</v>
      </c>
    </row>
    <row r="492" spans="1:8" x14ac:dyDescent="0.3">
      <c r="A492">
        <v>3210</v>
      </c>
      <c r="B492" s="2">
        <v>38787.333333333328</v>
      </c>
      <c r="C492" s="15">
        <f t="shared" si="35"/>
        <v>0.99454700854700839</v>
      </c>
      <c r="D492" s="15">
        <f t="shared" si="36"/>
        <v>500</v>
      </c>
      <c r="E492" s="2">
        <f t="shared" si="37"/>
        <v>495.02726495726495</v>
      </c>
      <c r="F492" s="2">
        <v>5</v>
      </c>
      <c r="G492" s="2">
        <f t="shared" si="38"/>
        <v>2.7264957264957701E-2</v>
      </c>
      <c r="H492" s="2">
        <f t="shared" si="39"/>
        <v>5.2015956737864455</v>
      </c>
    </row>
    <row r="493" spans="1:8" x14ac:dyDescent="0.3">
      <c r="A493">
        <v>3218</v>
      </c>
      <c r="B493" s="2">
        <v>38481.666666666664</v>
      </c>
      <c r="C493" s="15">
        <f t="shared" si="35"/>
        <v>0.98670940170940169</v>
      </c>
      <c r="D493" s="15">
        <f t="shared" si="36"/>
        <v>500</v>
      </c>
      <c r="E493" s="2">
        <f t="shared" si="37"/>
        <v>495.06645299145299</v>
      </c>
      <c r="F493" s="2">
        <v>5</v>
      </c>
      <c r="G493" s="2">
        <f t="shared" si="38"/>
        <v>6.6452991452991661E-2</v>
      </c>
      <c r="H493" s="2">
        <f t="shared" si="39"/>
        <v>4.3107822927701172</v>
      </c>
    </row>
    <row r="494" spans="1:8" x14ac:dyDescent="0.3">
      <c r="A494">
        <v>3226</v>
      </c>
      <c r="B494" s="2">
        <v>38095.333333333336</v>
      </c>
      <c r="C494" s="15">
        <f t="shared" si="35"/>
        <v>0.97680341880341881</v>
      </c>
      <c r="D494" s="15">
        <f t="shared" si="36"/>
        <v>500</v>
      </c>
      <c r="E494" s="2">
        <f t="shared" si="37"/>
        <v>495.11598290598289</v>
      </c>
      <c r="F494" s="2">
        <v>5</v>
      </c>
      <c r="G494" s="2">
        <f t="shared" si="38"/>
        <v>0.11598290598290628</v>
      </c>
      <c r="H494" s="2">
        <f t="shared" si="39"/>
        <v>3.7539343189865066</v>
      </c>
    </row>
    <row r="495" spans="1:8" x14ac:dyDescent="0.3">
      <c r="A495">
        <v>3234</v>
      </c>
      <c r="B495" s="2">
        <v>38896</v>
      </c>
      <c r="C495" s="15">
        <f t="shared" si="35"/>
        <v>0.99733333333333329</v>
      </c>
      <c r="D495" s="15">
        <f t="shared" si="36"/>
        <v>500</v>
      </c>
      <c r="E495" s="2">
        <f t="shared" si="37"/>
        <v>495.01333333333332</v>
      </c>
      <c r="F495" s="2">
        <v>5</v>
      </c>
      <c r="G495" s="2">
        <f t="shared" si="38"/>
        <v>1.3333333333333641E-2</v>
      </c>
      <c r="H495" s="2">
        <f t="shared" si="39"/>
        <v>5.916902625781054</v>
      </c>
    </row>
    <row r="496" spans="1:8" x14ac:dyDescent="0.3">
      <c r="A496">
        <v>3242</v>
      </c>
      <c r="B496" s="2">
        <v>38416</v>
      </c>
      <c r="C496" s="15">
        <f t="shared" si="35"/>
        <v>0.98502564102564105</v>
      </c>
      <c r="D496" s="15">
        <f t="shared" si="36"/>
        <v>500</v>
      </c>
      <c r="E496" s="2">
        <f t="shared" si="37"/>
        <v>495.0748717948718</v>
      </c>
      <c r="F496" s="2">
        <v>5</v>
      </c>
      <c r="G496" s="2">
        <f t="shared" si="38"/>
        <v>7.4871794871794961E-2</v>
      </c>
      <c r="H496" s="2">
        <f t="shared" si="39"/>
        <v>4.1915168511432519</v>
      </c>
    </row>
    <row r="497" spans="1:8" x14ac:dyDescent="0.3">
      <c r="A497">
        <v>3250</v>
      </c>
      <c r="B497" s="2">
        <v>38445.666666666664</v>
      </c>
      <c r="C497" s="15">
        <f t="shared" si="35"/>
        <v>0.98578632478632477</v>
      </c>
      <c r="D497" s="15">
        <f t="shared" si="36"/>
        <v>500</v>
      </c>
      <c r="E497" s="2">
        <f t="shared" si="37"/>
        <v>495.07106837606835</v>
      </c>
      <c r="F497" s="2">
        <v>5</v>
      </c>
      <c r="G497" s="2">
        <f t="shared" si="38"/>
        <v>7.1068376068375905E-2</v>
      </c>
      <c r="H497" s="2">
        <f t="shared" si="39"/>
        <v>4.2436439609048309</v>
      </c>
    </row>
    <row r="498" spans="1:8" x14ac:dyDescent="0.3">
      <c r="A498">
        <v>3258</v>
      </c>
      <c r="B498" s="2">
        <v>38429</v>
      </c>
      <c r="C498" s="15">
        <f t="shared" si="35"/>
        <v>0.98535897435897435</v>
      </c>
      <c r="D498" s="15">
        <f t="shared" si="36"/>
        <v>500</v>
      </c>
      <c r="E498" s="2">
        <f t="shared" si="37"/>
        <v>495.07320512820513</v>
      </c>
      <c r="F498" s="2">
        <v>5</v>
      </c>
      <c r="G498" s="2">
        <f t="shared" si="38"/>
        <v>7.3205128205128034E-2</v>
      </c>
      <c r="H498" s="2">
        <f t="shared" si="39"/>
        <v>4.2140252578156412</v>
      </c>
    </row>
    <row r="499" spans="1:8" x14ac:dyDescent="0.3">
      <c r="A499">
        <v>3266</v>
      </c>
      <c r="B499" s="2">
        <v>38917</v>
      </c>
      <c r="C499" s="15">
        <f t="shared" si="35"/>
        <v>0.99787179487179489</v>
      </c>
      <c r="D499" s="15">
        <f t="shared" si="36"/>
        <v>500</v>
      </c>
      <c r="E499" s="2">
        <f t="shared" si="37"/>
        <v>495.01064102564101</v>
      </c>
      <c r="F499" s="2">
        <v>5</v>
      </c>
      <c r="G499" s="2">
        <f t="shared" si="38"/>
        <v>1.064102564102587E-2</v>
      </c>
      <c r="H499" s="2">
        <f t="shared" si="39"/>
        <v>6.1424474782521017</v>
      </c>
    </row>
    <row r="500" spans="1:8" x14ac:dyDescent="0.3">
      <c r="A500">
        <v>3274</v>
      </c>
      <c r="B500" s="2">
        <v>38655.333333333336</v>
      </c>
      <c r="C500" s="15">
        <f t="shared" si="35"/>
        <v>0.99116239316239318</v>
      </c>
      <c r="D500" s="15">
        <f t="shared" si="36"/>
        <v>500</v>
      </c>
      <c r="E500" s="2">
        <f t="shared" si="37"/>
        <v>495.04418803418804</v>
      </c>
      <c r="F500" s="2">
        <v>5</v>
      </c>
      <c r="G500" s="2">
        <f t="shared" si="38"/>
        <v>4.4188034188033853E-2</v>
      </c>
      <c r="H500" s="2">
        <f t="shared" si="39"/>
        <v>4.718778087629742</v>
      </c>
    </row>
    <row r="501" spans="1:8" x14ac:dyDescent="0.3">
      <c r="A501">
        <v>3282</v>
      </c>
      <c r="B501" s="2">
        <v>38787.666666666664</v>
      </c>
      <c r="C501" s="15">
        <f t="shared" si="35"/>
        <v>0.99455555555555553</v>
      </c>
      <c r="D501" s="15">
        <f t="shared" si="36"/>
        <v>500</v>
      </c>
      <c r="E501" s="2">
        <f t="shared" si="37"/>
        <v>495.02722222222224</v>
      </c>
      <c r="F501" s="2">
        <v>5</v>
      </c>
      <c r="G501" s="2">
        <f t="shared" si="38"/>
        <v>2.7222222222222037E-2</v>
      </c>
      <c r="H501" s="2">
        <f t="shared" si="39"/>
        <v>5.2031642152304265</v>
      </c>
    </row>
    <row r="502" spans="1:8" x14ac:dyDescent="0.3">
      <c r="A502">
        <v>3290</v>
      </c>
      <c r="B502" s="2">
        <v>38719.666666666672</v>
      </c>
      <c r="C502" s="15">
        <f t="shared" si="35"/>
        <v>0.99281196581196596</v>
      </c>
      <c r="D502" s="15">
        <f t="shared" si="36"/>
        <v>500</v>
      </c>
      <c r="E502" s="2">
        <f t="shared" si="37"/>
        <v>495.03594017094019</v>
      </c>
      <c r="F502" s="2">
        <v>5</v>
      </c>
      <c r="G502" s="2">
        <f t="shared" si="38"/>
        <v>3.5940170940170546E-2</v>
      </c>
      <c r="H502" s="2">
        <f t="shared" si="39"/>
        <v>4.9253598217236769</v>
      </c>
    </row>
    <row r="503" spans="1:8" x14ac:dyDescent="0.3">
      <c r="A503">
        <v>3298</v>
      </c>
      <c r="B503" s="2">
        <v>38576</v>
      </c>
      <c r="C503" s="15">
        <f t="shared" si="35"/>
        <v>0.9891282051282051</v>
      </c>
      <c r="D503" s="15">
        <f t="shared" si="36"/>
        <v>500</v>
      </c>
      <c r="E503" s="2">
        <f t="shared" si="37"/>
        <v>495.05435897435899</v>
      </c>
      <c r="F503" s="2">
        <v>5</v>
      </c>
      <c r="G503" s="2">
        <f t="shared" si="38"/>
        <v>5.4358974358974521E-2</v>
      </c>
      <c r="H503" s="2">
        <f t="shared" si="39"/>
        <v>4.5116429441067902</v>
      </c>
    </row>
    <row r="504" spans="1:8" x14ac:dyDescent="0.3">
      <c r="A504">
        <v>3306</v>
      </c>
      <c r="B504" s="2">
        <v>38669.333333333328</v>
      </c>
      <c r="C504" s="15">
        <f t="shared" si="35"/>
        <v>0.99152136752136744</v>
      </c>
      <c r="D504" s="15">
        <f t="shared" si="36"/>
        <v>500</v>
      </c>
      <c r="E504" s="2">
        <f t="shared" si="37"/>
        <v>495.04239316239318</v>
      </c>
      <c r="F504" s="2">
        <v>5</v>
      </c>
      <c r="G504" s="2">
        <f t="shared" si="38"/>
        <v>4.2393162393162598E-2</v>
      </c>
      <c r="H504" s="2">
        <f t="shared" si="39"/>
        <v>4.7602414097266923</v>
      </c>
    </row>
    <row r="505" spans="1:8" x14ac:dyDescent="0.3">
      <c r="A505">
        <v>3314</v>
      </c>
      <c r="B505" s="2">
        <v>38553.333333333328</v>
      </c>
      <c r="C505" s="15">
        <f t="shared" si="35"/>
        <v>0.98854700854700839</v>
      </c>
      <c r="D505" s="15">
        <f t="shared" si="36"/>
        <v>500</v>
      </c>
      <c r="E505" s="2">
        <f t="shared" si="37"/>
        <v>495.05726495726498</v>
      </c>
      <c r="F505" s="2">
        <v>5</v>
      </c>
      <c r="G505" s="2">
        <f t="shared" si="38"/>
        <v>5.726495726495795E-2</v>
      </c>
      <c r="H505" s="2">
        <f t="shared" si="39"/>
        <v>4.4595696650725767</v>
      </c>
    </row>
    <row r="506" spans="1:8" x14ac:dyDescent="0.3">
      <c r="A506">
        <v>3322</v>
      </c>
      <c r="B506" s="2">
        <v>38454.666666666672</v>
      </c>
      <c r="C506" s="15">
        <f t="shared" si="35"/>
        <v>0.98601709401709414</v>
      </c>
      <c r="D506" s="15">
        <f t="shared" si="36"/>
        <v>500</v>
      </c>
      <c r="E506" s="2">
        <f t="shared" si="37"/>
        <v>495.06991452991451</v>
      </c>
      <c r="F506" s="2">
        <v>5</v>
      </c>
      <c r="G506" s="2">
        <f t="shared" si="38"/>
        <v>6.9914529914528956E-2</v>
      </c>
      <c r="H506" s="2">
        <f t="shared" si="39"/>
        <v>4.2600105922646501</v>
      </c>
    </row>
    <row r="507" spans="1:8" x14ac:dyDescent="0.3">
      <c r="A507">
        <v>3330</v>
      </c>
      <c r="B507" s="2">
        <v>38812</v>
      </c>
      <c r="C507" s="15">
        <f t="shared" si="35"/>
        <v>0.99517948717948723</v>
      </c>
      <c r="D507" s="15">
        <f t="shared" si="36"/>
        <v>500</v>
      </c>
      <c r="E507" s="2">
        <f t="shared" si="37"/>
        <v>495.02410256410258</v>
      </c>
      <c r="F507" s="2">
        <v>5</v>
      </c>
      <c r="G507" s="2">
        <f t="shared" si="38"/>
        <v>2.4102564102563839E-2</v>
      </c>
      <c r="H507" s="2">
        <f t="shared" si="39"/>
        <v>5.3248733172916163</v>
      </c>
    </row>
    <row r="508" spans="1:8" x14ac:dyDescent="0.3">
      <c r="A508">
        <v>3338</v>
      </c>
      <c r="B508" s="2">
        <v>38798.666666666664</v>
      </c>
      <c r="C508" s="15">
        <f t="shared" si="35"/>
        <v>0.9948376068376068</v>
      </c>
      <c r="D508" s="15">
        <f t="shared" si="36"/>
        <v>500</v>
      </c>
      <c r="E508" s="2">
        <f t="shared" si="37"/>
        <v>495.02581196581195</v>
      </c>
      <c r="F508" s="2">
        <v>5</v>
      </c>
      <c r="G508" s="2">
        <f t="shared" si="38"/>
        <v>2.5811965811966431E-2</v>
      </c>
      <c r="H508" s="2">
        <f t="shared" si="39"/>
        <v>5.2563568240175078</v>
      </c>
    </row>
    <row r="509" spans="1:8" x14ac:dyDescent="0.3">
      <c r="A509">
        <v>3346</v>
      </c>
      <c r="B509" s="2">
        <v>38699.666666666664</v>
      </c>
      <c r="C509" s="15">
        <f t="shared" si="35"/>
        <v>0.9922991452991452</v>
      </c>
      <c r="D509" s="15">
        <f t="shared" si="36"/>
        <v>500</v>
      </c>
      <c r="E509" s="2">
        <f t="shared" si="37"/>
        <v>495.03850427350426</v>
      </c>
      <c r="F509" s="2">
        <v>5</v>
      </c>
      <c r="G509" s="2">
        <f t="shared" si="38"/>
        <v>3.8504273504273989E-2</v>
      </c>
      <c r="H509" s="2">
        <f t="shared" si="39"/>
        <v>4.8564514037039546</v>
      </c>
    </row>
    <row r="510" spans="1:8" x14ac:dyDescent="0.3">
      <c r="A510">
        <v>3354</v>
      </c>
      <c r="B510" s="2">
        <v>38148.333333333328</v>
      </c>
      <c r="C510" s="15">
        <f t="shared" si="35"/>
        <v>0.97816239316239306</v>
      </c>
      <c r="D510" s="15">
        <f t="shared" si="36"/>
        <v>500</v>
      </c>
      <c r="E510" s="2">
        <f t="shared" si="37"/>
        <v>495.10918803418804</v>
      </c>
      <c r="F510" s="2">
        <v>5</v>
      </c>
      <c r="G510" s="2">
        <f t="shared" si="38"/>
        <v>0.10918803418803513</v>
      </c>
      <c r="H510" s="2">
        <f t="shared" si="39"/>
        <v>3.8142919328512193</v>
      </c>
    </row>
    <row r="511" spans="1:8" x14ac:dyDescent="0.3">
      <c r="A511">
        <v>3362</v>
      </c>
      <c r="B511" s="2">
        <v>38887</v>
      </c>
      <c r="C511" s="15">
        <f t="shared" si="35"/>
        <v>0.99710256410256415</v>
      </c>
      <c r="D511" s="15">
        <f t="shared" si="36"/>
        <v>500</v>
      </c>
      <c r="E511" s="2">
        <f t="shared" si="37"/>
        <v>495.01448717948716</v>
      </c>
      <c r="F511" s="2">
        <v>5</v>
      </c>
      <c r="G511" s="2">
        <f t="shared" si="38"/>
        <v>1.4487179487179702E-2</v>
      </c>
      <c r="H511" s="2">
        <f t="shared" si="39"/>
        <v>5.8339080371469221</v>
      </c>
    </row>
    <row r="512" spans="1:8" x14ac:dyDescent="0.3">
      <c r="A512">
        <v>3370</v>
      </c>
      <c r="B512" s="2">
        <v>39054.666666666664</v>
      </c>
      <c r="C512" s="15">
        <f t="shared" si="35"/>
        <v>1.0014017094017094</v>
      </c>
      <c r="D512" s="15">
        <f t="shared" si="36"/>
        <v>500</v>
      </c>
      <c r="E512" s="2">
        <f t="shared" si="37"/>
        <v>494.99299145299148</v>
      </c>
      <c r="F512" s="2">
        <v>5</v>
      </c>
      <c r="G512" s="2">
        <f t="shared" si="38"/>
        <v>-7.008547008546806E-3</v>
      </c>
      <c r="H512" s="2" t="e">
        <f t="shared" si="39"/>
        <v>#NUM!</v>
      </c>
    </row>
    <row r="513" spans="1:8" x14ac:dyDescent="0.3">
      <c r="A513">
        <v>3378</v>
      </c>
      <c r="B513" s="2">
        <v>38453.666666666664</v>
      </c>
      <c r="C513" s="15">
        <f t="shared" si="35"/>
        <v>0.98599145299145297</v>
      </c>
      <c r="D513" s="15">
        <f t="shared" si="36"/>
        <v>500</v>
      </c>
      <c r="E513" s="2">
        <f t="shared" si="37"/>
        <v>495.07004273504276</v>
      </c>
      <c r="F513" s="2">
        <v>5</v>
      </c>
      <c r="G513" s="2">
        <f t="shared" si="38"/>
        <v>7.004273504273506E-2</v>
      </c>
      <c r="H513" s="2">
        <f t="shared" si="39"/>
        <v>4.2581787896471477</v>
      </c>
    </row>
    <row r="514" spans="1:8" x14ac:dyDescent="0.3">
      <c r="A514">
        <v>3386</v>
      </c>
      <c r="B514" s="2">
        <v>38472</v>
      </c>
      <c r="C514" s="15">
        <f t="shared" si="35"/>
        <v>0.9864615384615385</v>
      </c>
      <c r="D514" s="15">
        <f t="shared" si="36"/>
        <v>500</v>
      </c>
      <c r="E514" s="2">
        <f t="shared" si="37"/>
        <v>495.06769230769231</v>
      </c>
      <c r="F514" s="2">
        <v>5</v>
      </c>
      <c r="G514" s="2">
        <f t="shared" si="38"/>
        <v>6.7692307692307274E-2</v>
      </c>
      <c r="H514" s="2">
        <f t="shared" si="39"/>
        <v>4.2923070483390573</v>
      </c>
    </row>
    <row r="515" spans="1:8" x14ac:dyDescent="0.3">
      <c r="A515">
        <v>3394</v>
      </c>
      <c r="B515" s="2">
        <v>38826</v>
      </c>
      <c r="C515" s="15">
        <f t="shared" ref="C515:C578" si="40">B515/$J$27</f>
        <v>0.99553846153846148</v>
      </c>
      <c r="D515" s="15">
        <f t="shared" ref="D515:D578" si="41">$J$28</f>
        <v>500</v>
      </c>
      <c r="E515" s="2">
        <f t="shared" si="37"/>
        <v>495.02230769230772</v>
      </c>
      <c r="F515" s="2">
        <v>5</v>
      </c>
      <c r="G515" s="2">
        <f t="shared" si="38"/>
        <v>2.2307692307692584E-2</v>
      </c>
      <c r="H515" s="2">
        <f t="shared" si="39"/>
        <v>5.4022563550733631</v>
      </c>
    </row>
    <row r="516" spans="1:8" x14ac:dyDescent="0.3">
      <c r="A516">
        <v>3402</v>
      </c>
      <c r="B516" s="2">
        <v>39282.333333333336</v>
      </c>
      <c r="C516" s="15">
        <f t="shared" si="40"/>
        <v>1.0072393162393163</v>
      </c>
      <c r="D516" s="15">
        <f t="shared" si="41"/>
        <v>500</v>
      </c>
      <c r="E516" s="2">
        <f t="shared" ref="E516:E579" si="42">D516-(F516*C516)</f>
        <v>494.96380341880342</v>
      </c>
      <c r="F516" s="2">
        <v>5</v>
      </c>
      <c r="G516" s="2">
        <f t="shared" ref="G516:G579" si="43">F516-(F516*C516)</f>
        <v>-3.6196581196580979E-2</v>
      </c>
      <c r="H516" s="2" t="e">
        <f t="shared" ref="H516:H579" si="44">LN((F516*E516)/(D516*G516))</f>
        <v>#NUM!</v>
      </c>
    </row>
    <row r="517" spans="1:8" x14ac:dyDescent="0.3">
      <c r="A517">
        <v>3410</v>
      </c>
      <c r="B517" s="2">
        <v>38703.333333333336</v>
      </c>
      <c r="C517" s="15">
        <f t="shared" si="40"/>
        <v>0.99239316239316244</v>
      </c>
      <c r="D517" s="15">
        <f t="shared" si="41"/>
        <v>500</v>
      </c>
      <c r="E517" s="2">
        <f t="shared" si="42"/>
        <v>495.0380341880342</v>
      </c>
      <c r="F517" s="2">
        <v>5</v>
      </c>
      <c r="G517" s="2">
        <f t="shared" si="43"/>
        <v>3.8034188034187899E-2</v>
      </c>
      <c r="H517" s="2">
        <f t="shared" si="44"/>
        <v>4.8687342489919221</v>
      </c>
    </row>
    <row r="518" spans="1:8" x14ac:dyDescent="0.3">
      <c r="A518">
        <v>3418</v>
      </c>
      <c r="B518" s="2">
        <v>38857.666666666672</v>
      </c>
      <c r="C518" s="15">
        <f t="shared" si="40"/>
        <v>0.99635042735042745</v>
      </c>
      <c r="D518" s="15">
        <f t="shared" si="41"/>
        <v>500</v>
      </c>
      <c r="E518" s="2">
        <f t="shared" si="42"/>
        <v>495.01824786324784</v>
      </c>
      <c r="F518" s="2">
        <v>5</v>
      </c>
      <c r="G518" s="2">
        <f t="shared" si="43"/>
        <v>1.8247863247863094E-2</v>
      </c>
      <c r="H518" s="2">
        <f t="shared" si="44"/>
        <v>5.6031317283884992</v>
      </c>
    </row>
    <row r="519" spans="1:8" x14ac:dyDescent="0.3">
      <c r="A519">
        <v>3426</v>
      </c>
      <c r="B519" s="2">
        <v>38739.333333333336</v>
      </c>
      <c r="C519" s="15">
        <f t="shared" si="40"/>
        <v>0.99331623931623936</v>
      </c>
      <c r="D519" s="15">
        <f t="shared" si="41"/>
        <v>500</v>
      </c>
      <c r="E519" s="2">
        <f t="shared" si="42"/>
        <v>495.03341880341878</v>
      </c>
      <c r="F519" s="2">
        <v>5</v>
      </c>
      <c r="G519" s="2">
        <f t="shared" si="43"/>
        <v>3.3418803418802767E-2</v>
      </c>
      <c r="H519" s="2">
        <f t="shared" si="44"/>
        <v>4.9980916478363975</v>
      </c>
    </row>
    <row r="520" spans="1:8" x14ac:dyDescent="0.3">
      <c r="A520">
        <v>3434</v>
      </c>
      <c r="B520" s="2">
        <v>38466</v>
      </c>
      <c r="C520" s="15">
        <f t="shared" si="40"/>
        <v>0.98630769230769233</v>
      </c>
      <c r="D520" s="15">
        <f t="shared" si="41"/>
        <v>500</v>
      </c>
      <c r="E520" s="2">
        <f t="shared" si="42"/>
        <v>495.06846153846152</v>
      </c>
      <c r="F520" s="2">
        <v>5</v>
      </c>
      <c r="G520" s="2">
        <f t="shared" si="43"/>
        <v>6.8461538461538574E-2</v>
      </c>
      <c r="H520" s="2">
        <f t="shared" si="44"/>
        <v>4.2810090468729793</v>
      </c>
    </row>
    <row r="521" spans="1:8" x14ac:dyDescent="0.3">
      <c r="A521">
        <v>3442</v>
      </c>
      <c r="B521" s="2">
        <v>38453</v>
      </c>
      <c r="C521" s="15">
        <f t="shared" si="40"/>
        <v>0.98597435897435892</v>
      </c>
      <c r="D521" s="15">
        <f t="shared" si="41"/>
        <v>500</v>
      </c>
      <c r="E521" s="2">
        <f t="shared" si="42"/>
        <v>495.07012820512819</v>
      </c>
      <c r="F521" s="2">
        <v>5</v>
      </c>
      <c r="G521" s="2">
        <f t="shared" si="43"/>
        <v>7.0128205128205501E-2</v>
      </c>
      <c r="H521" s="2">
        <f t="shared" si="44"/>
        <v>4.2569594499432766</v>
      </c>
    </row>
    <row r="522" spans="1:8" x14ac:dyDescent="0.3">
      <c r="A522">
        <v>3450</v>
      </c>
      <c r="B522" s="2">
        <v>38279.666666666664</v>
      </c>
      <c r="C522" s="15">
        <f t="shared" si="40"/>
        <v>0.98152991452991445</v>
      </c>
      <c r="D522" s="15">
        <f t="shared" si="41"/>
        <v>500</v>
      </c>
      <c r="E522" s="2">
        <f t="shared" si="42"/>
        <v>495.09235042735042</v>
      </c>
      <c r="F522" s="2">
        <v>5</v>
      </c>
      <c r="G522" s="2">
        <f t="shared" si="43"/>
        <v>9.2350427350427644E-2</v>
      </c>
      <c r="H522" s="2">
        <f t="shared" si="44"/>
        <v>3.9817390705380338</v>
      </c>
    </row>
    <row r="523" spans="1:8" x14ac:dyDescent="0.3">
      <c r="A523">
        <v>3458</v>
      </c>
      <c r="B523" s="2">
        <v>38176.333333333328</v>
      </c>
      <c r="C523" s="15">
        <f t="shared" si="40"/>
        <v>0.97888034188034179</v>
      </c>
      <c r="D523" s="15">
        <f t="shared" si="41"/>
        <v>500</v>
      </c>
      <c r="E523" s="2">
        <f t="shared" si="42"/>
        <v>495.10559829059827</v>
      </c>
      <c r="F523" s="2">
        <v>5</v>
      </c>
      <c r="G523" s="2">
        <f t="shared" si="43"/>
        <v>0.10559829059829084</v>
      </c>
      <c r="H523" s="2">
        <f t="shared" si="44"/>
        <v>3.8477139790661927</v>
      </c>
    </row>
    <row r="524" spans="1:8" x14ac:dyDescent="0.3">
      <c r="A524">
        <v>3466</v>
      </c>
      <c r="B524" s="2">
        <v>38314.666666666664</v>
      </c>
      <c r="C524" s="15">
        <f t="shared" si="40"/>
        <v>0.98242735042735041</v>
      </c>
      <c r="D524" s="15">
        <f t="shared" si="41"/>
        <v>500</v>
      </c>
      <c r="E524" s="2">
        <f t="shared" si="42"/>
        <v>495.08786324786325</v>
      </c>
      <c r="F524" s="2">
        <v>5</v>
      </c>
      <c r="G524" s="2">
        <f t="shared" si="43"/>
        <v>8.7863247863247729E-2</v>
      </c>
      <c r="H524" s="2">
        <f t="shared" si="44"/>
        <v>4.031538737110643</v>
      </c>
    </row>
    <row r="525" spans="1:8" x14ac:dyDescent="0.3">
      <c r="A525">
        <v>3474</v>
      </c>
      <c r="B525" s="2">
        <v>38585</v>
      </c>
      <c r="C525" s="15">
        <f t="shared" si="40"/>
        <v>0.98935897435897435</v>
      </c>
      <c r="D525" s="15">
        <f t="shared" si="41"/>
        <v>500</v>
      </c>
      <c r="E525" s="2">
        <f t="shared" si="42"/>
        <v>495.05320512820515</v>
      </c>
      <c r="F525" s="2">
        <v>5</v>
      </c>
      <c r="G525" s="2">
        <f t="shared" si="43"/>
        <v>5.320512820512846E-2</v>
      </c>
      <c r="H525" s="2">
        <f t="shared" si="44"/>
        <v>4.5330955483589541</v>
      </c>
    </row>
    <row r="526" spans="1:8" x14ac:dyDescent="0.3">
      <c r="A526">
        <v>3482</v>
      </c>
      <c r="B526" s="2">
        <v>38287.333333333328</v>
      </c>
      <c r="C526" s="15">
        <f t="shared" si="40"/>
        <v>0.98172649572649562</v>
      </c>
      <c r="D526" s="15">
        <f t="shared" si="41"/>
        <v>500</v>
      </c>
      <c r="E526" s="2">
        <f t="shared" si="42"/>
        <v>495.09136752136754</v>
      </c>
      <c r="F526" s="2">
        <v>5</v>
      </c>
      <c r="G526" s="2">
        <f t="shared" si="43"/>
        <v>9.1367521367521576E-2</v>
      </c>
      <c r="H526" s="2">
        <f t="shared" si="44"/>
        <v>3.992437350159697</v>
      </c>
    </row>
    <row r="527" spans="1:8" x14ac:dyDescent="0.3">
      <c r="A527">
        <v>3490</v>
      </c>
      <c r="B527" s="2">
        <v>38941.666666666672</v>
      </c>
      <c r="C527" s="15">
        <f t="shared" si="40"/>
        <v>0.99850427350427362</v>
      </c>
      <c r="D527" s="15">
        <f t="shared" si="41"/>
        <v>500</v>
      </c>
      <c r="E527" s="2">
        <f t="shared" si="42"/>
        <v>495.00747863247864</v>
      </c>
      <c r="F527" s="2">
        <v>5</v>
      </c>
      <c r="G527" s="2">
        <f t="shared" si="43"/>
        <v>7.478632478632008E-3</v>
      </c>
      <c r="H527" s="2">
        <f t="shared" si="44"/>
        <v>6.4951080122372522</v>
      </c>
    </row>
    <row r="528" spans="1:8" x14ac:dyDescent="0.3">
      <c r="A528">
        <v>3498</v>
      </c>
      <c r="B528" s="2">
        <v>38727.666666666672</v>
      </c>
      <c r="C528" s="15">
        <f t="shared" si="40"/>
        <v>0.99301709401709415</v>
      </c>
      <c r="D528" s="15">
        <f t="shared" si="41"/>
        <v>500</v>
      </c>
      <c r="E528" s="2">
        <f t="shared" si="42"/>
        <v>495.03491452991454</v>
      </c>
      <c r="F528" s="2">
        <v>5</v>
      </c>
      <c r="G528" s="2">
        <f t="shared" si="43"/>
        <v>3.4914529914528813E-2</v>
      </c>
      <c r="H528" s="2">
        <f t="shared" si="44"/>
        <v>4.9543103149828545</v>
      </c>
    </row>
    <row r="529" spans="1:8" x14ac:dyDescent="0.3">
      <c r="A529">
        <v>3506</v>
      </c>
      <c r="B529" s="2">
        <v>38602</v>
      </c>
      <c r="C529" s="15">
        <f t="shared" si="40"/>
        <v>0.9897948717948718</v>
      </c>
      <c r="D529" s="15">
        <f t="shared" si="41"/>
        <v>500</v>
      </c>
      <c r="E529" s="2">
        <f t="shared" si="42"/>
        <v>495.05102564102566</v>
      </c>
      <c r="F529" s="2">
        <v>5</v>
      </c>
      <c r="G529" s="2">
        <f t="shared" si="43"/>
        <v>5.1025641025640667E-2</v>
      </c>
      <c r="H529" s="2">
        <f t="shared" si="44"/>
        <v>4.5749176607643385</v>
      </c>
    </row>
    <row r="530" spans="1:8" x14ac:dyDescent="0.3">
      <c r="A530">
        <v>3514</v>
      </c>
      <c r="B530" s="2">
        <v>38899.333333333336</v>
      </c>
      <c r="C530" s="15">
        <f t="shared" si="40"/>
        <v>0.99741880341880351</v>
      </c>
      <c r="D530" s="15">
        <f t="shared" si="41"/>
        <v>500</v>
      </c>
      <c r="E530" s="2">
        <f t="shared" si="42"/>
        <v>495.01290598290598</v>
      </c>
      <c r="F530" s="2">
        <v>5</v>
      </c>
      <c r="G530" s="2">
        <f t="shared" si="43"/>
        <v>1.2905982905982327E-2</v>
      </c>
      <c r="H530" s="2">
        <f t="shared" si="44"/>
        <v>5.9494779329044194</v>
      </c>
    </row>
    <row r="531" spans="1:8" x14ac:dyDescent="0.3">
      <c r="A531">
        <v>3522</v>
      </c>
      <c r="B531" s="2">
        <v>38513.666666666664</v>
      </c>
      <c r="C531" s="15">
        <f t="shared" si="40"/>
        <v>0.98752991452991445</v>
      </c>
      <c r="D531" s="15">
        <f t="shared" si="41"/>
        <v>500</v>
      </c>
      <c r="E531" s="2">
        <f t="shared" si="42"/>
        <v>495.06235042735045</v>
      </c>
      <c r="F531" s="2">
        <v>5</v>
      </c>
      <c r="G531" s="2">
        <f t="shared" si="43"/>
        <v>6.2350427350427395E-2</v>
      </c>
      <c r="H531" s="2">
        <f t="shared" si="44"/>
        <v>4.3744982819305465</v>
      </c>
    </row>
    <row r="532" spans="1:8" x14ac:dyDescent="0.3">
      <c r="A532">
        <v>3530</v>
      </c>
      <c r="B532" s="2">
        <v>38712.666666666672</v>
      </c>
      <c r="C532" s="15">
        <f t="shared" si="40"/>
        <v>0.99263247863247872</v>
      </c>
      <c r="D532" s="15">
        <f t="shared" si="41"/>
        <v>500</v>
      </c>
      <c r="E532" s="2">
        <f t="shared" si="42"/>
        <v>495.03683760683759</v>
      </c>
      <c r="F532" s="2">
        <v>5</v>
      </c>
      <c r="G532" s="2">
        <f t="shared" si="43"/>
        <v>3.6837606837606174E-2</v>
      </c>
      <c r="H532" s="2">
        <f t="shared" si="44"/>
        <v>4.9006980239014828</v>
      </c>
    </row>
    <row r="533" spans="1:8" x14ac:dyDescent="0.3">
      <c r="A533">
        <v>3538</v>
      </c>
      <c r="B533" s="2">
        <v>38487.333333333336</v>
      </c>
      <c r="C533" s="15">
        <f t="shared" si="40"/>
        <v>0.98685470085470095</v>
      </c>
      <c r="D533" s="15">
        <f t="shared" si="41"/>
        <v>500</v>
      </c>
      <c r="E533" s="2">
        <f t="shared" si="42"/>
        <v>495.06572649572649</v>
      </c>
      <c r="F533" s="2">
        <v>5</v>
      </c>
      <c r="G533" s="2">
        <f t="shared" si="43"/>
        <v>6.5726495726495138E-2</v>
      </c>
      <c r="H533" s="2">
        <f t="shared" si="44"/>
        <v>4.3217734998456692</v>
      </c>
    </row>
    <row r="534" spans="1:8" x14ac:dyDescent="0.3">
      <c r="A534">
        <v>3546</v>
      </c>
      <c r="B534" s="2">
        <v>38621.666666666672</v>
      </c>
      <c r="C534" s="15">
        <f t="shared" si="40"/>
        <v>0.99029914529914542</v>
      </c>
      <c r="D534" s="15">
        <f t="shared" si="41"/>
        <v>500</v>
      </c>
      <c r="E534" s="2">
        <f t="shared" si="42"/>
        <v>495.04850427350425</v>
      </c>
      <c r="F534" s="2">
        <v>5</v>
      </c>
      <c r="G534" s="2">
        <f t="shared" si="43"/>
        <v>4.8504273504272888E-2</v>
      </c>
      <c r="H534" s="2">
        <f t="shared" si="44"/>
        <v>4.6255889316416701</v>
      </c>
    </row>
    <row r="535" spans="1:8" x14ac:dyDescent="0.3">
      <c r="A535">
        <v>3554</v>
      </c>
      <c r="B535" s="2">
        <v>38842.666666666664</v>
      </c>
      <c r="C535" s="15">
        <f t="shared" si="40"/>
        <v>0.99596581196581191</v>
      </c>
      <c r="D535" s="15">
        <f t="shared" si="41"/>
        <v>500</v>
      </c>
      <c r="E535" s="2">
        <f t="shared" si="42"/>
        <v>495.02017094017094</v>
      </c>
      <c r="F535" s="2">
        <v>5</v>
      </c>
      <c r="G535" s="2">
        <f t="shared" si="43"/>
        <v>2.0170940170940455E-2</v>
      </c>
      <c r="H535" s="2">
        <f t="shared" si="44"/>
        <v>5.5029406408846722</v>
      </c>
    </row>
    <row r="536" spans="1:8" x14ac:dyDescent="0.3">
      <c r="A536">
        <v>3562</v>
      </c>
      <c r="B536" s="2">
        <v>38797.333333333336</v>
      </c>
      <c r="C536" s="15">
        <f t="shared" si="40"/>
        <v>0.99480341880341883</v>
      </c>
      <c r="D536" s="15">
        <f t="shared" si="41"/>
        <v>500</v>
      </c>
      <c r="E536" s="2">
        <f t="shared" si="42"/>
        <v>495.02598290598291</v>
      </c>
      <c r="F536" s="2">
        <v>5</v>
      </c>
      <c r="G536" s="2">
        <f t="shared" si="43"/>
        <v>2.5982905982905535E-2</v>
      </c>
      <c r="H536" s="2">
        <f t="shared" si="44"/>
        <v>5.2497564853018099</v>
      </c>
    </row>
    <row r="537" spans="1:8" x14ac:dyDescent="0.3">
      <c r="A537">
        <v>3570</v>
      </c>
      <c r="B537" s="2">
        <v>38806.333333333336</v>
      </c>
      <c r="C537" s="15">
        <f t="shared" si="40"/>
        <v>0.99503418803418808</v>
      </c>
      <c r="D537" s="15">
        <f t="shared" si="41"/>
        <v>500</v>
      </c>
      <c r="E537" s="2">
        <f t="shared" si="42"/>
        <v>495.02482905982907</v>
      </c>
      <c r="F537" s="2">
        <v>5</v>
      </c>
      <c r="G537" s="2">
        <f t="shared" si="43"/>
        <v>2.4829059829059474E-2</v>
      </c>
      <c r="H537" s="2">
        <f t="shared" si="44"/>
        <v>5.2951782795333644</v>
      </c>
    </row>
    <row r="538" spans="1:8" x14ac:dyDescent="0.3">
      <c r="A538">
        <v>3578</v>
      </c>
      <c r="B538" s="2">
        <v>38637</v>
      </c>
      <c r="C538" s="15">
        <f t="shared" si="40"/>
        <v>0.99069230769230765</v>
      </c>
      <c r="D538" s="15">
        <f t="shared" si="41"/>
        <v>500</v>
      </c>
      <c r="E538" s="2">
        <f t="shared" si="42"/>
        <v>495.04653846153849</v>
      </c>
      <c r="F538" s="2">
        <v>5</v>
      </c>
      <c r="G538" s="2">
        <f t="shared" si="43"/>
        <v>4.653846153846164E-2</v>
      </c>
      <c r="H538" s="2">
        <f t="shared" si="44"/>
        <v>4.6669577676681167</v>
      </c>
    </row>
    <row r="539" spans="1:8" x14ac:dyDescent="0.3">
      <c r="A539">
        <v>3586</v>
      </c>
      <c r="B539" s="2">
        <v>39248.333333333336</v>
      </c>
      <c r="C539" s="15">
        <f t="shared" si="40"/>
        <v>1.0063675213675214</v>
      </c>
      <c r="D539" s="15">
        <f t="shared" si="41"/>
        <v>500</v>
      </c>
      <c r="E539" s="2">
        <f t="shared" si="42"/>
        <v>494.9681623931624</v>
      </c>
      <c r="F539" s="2">
        <v>5</v>
      </c>
      <c r="G539" s="2">
        <f t="shared" si="43"/>
        <v>-3.1837606837607169E-2</v>
      </c>
      <c r="H539" s="2" t="e">
        <f t="shared" si="44"/>
        <v>#NUM!</v>
      </c>
    </row>
    <row r="540" spans="1:8" x14ac:dyDescent="0.3">
      <c r="A540">
        <v>3594</v>
      </c>
      <c r="B540" s="2">
        <v>38740</v>
      </c>
      <c r="C540" s="15">
        <f t="shared" si="40"/>
        <v>0.99333333333333329</v>
      </c>
      <c r="D540" s="15">
        <f t="shared" si="41"/>
        <v>500</v>
      </c>
      <c r="E540" s="2">
        <f t="shared" si="42"/>
        <v>495.03333333333336</v>
      </c>
      <c r="F540" s="2">
        <v>5</v>
      </c>
      <c r="G540" s="2">
        <f t="shared" si="43"/>
        <v>3.3333333333333215E-2</v>
      </c>
      <c r="H540" s="2">
        <f t="shared" si="44"/>
        <v>5.0006522960428574</v>
      </c>
    </row>
    <row r="541" spans="1:8" x14ac:dyDescent="0.3">
      <c r="A541">
        <v>3602</v>
      </c>
      <c r="B541" s="2">
        <v>38599.666666666664</v>
      </c>
      <c r="C541" s="15">
        <f t="shared" si="40"/>
        <v>0.98973504273504265</v>
      </c>
      <c r="D541" s="15">
        <f t="shared" si="41"/>
        <v>500</v>
      </c>
      <c r="E541" s="2">
        <f t="shared" si="42"/>
        <v>495.05132478632481</v>
      </c>
      <c r="F541" s="2">
        <v>5</v>
      </c>
      <c r="G541" s="2">
        <f t="shared" si="43"/>
        <v>5.1324786324786764E-2</v>
      </c>
      <c r="H541" s="2">
        <f t="shared" si="44"/>
        <v>4.5690727369083524</v>
      </c>
    </row>
    <row r="542" spans="1:8" x14ac:dyDescent="0.3">
      <c r="A542">
        <v>3610</v>
      </c>
      <c r="B542" s="2">
        <v>38887</v>
      </c>
      <c r="C542" s="15">
        <f t="shared" si="40"/>
        <v>0.99710256410256415</v>
      </c>
      <c r="D542" s="15">
        <f t="shared" si="41"/>
        <v>500</v>
      </c>
      <c r="E542" s="2">
        <f t="shared" si="42"/>
        <v>495.01448717948716</v>
      </c>
      <c r="F542" s="2">
        <v>5</v>
      </c>
      <c r="G542" s="2">
        <f t="shared" si="43"/>
        <v>1.4487179487179702E-2</v>
      </c>
      <c r="H542" s="2">
        <f t="shared" si="44"/>
        <v>5.8339080371469221</v>
      </c>
    </row>
    <row r="543" spans="1:8" x14ac:dyDescent="0.3">
      <c r="A543">
        <v>3618</v>
      </c>
      <c r="B543" s="2">
        <v>38611</v>
      </c>
      <c r="C543" s="15">
        <f t="shared" si="40"/>
        <v>0.99002564102564106</v>
      </c>
      <c r="D543" s="15">
        <f t="shared" si="41"/>
        <v>500</v>
      </c>
      <c r="E543" s="2">
        <f t="shared" si="42"/>
        <v>495.04987179487182</v>
      </c>
      <c r="F543" s="2">
        <v>5</v>
      </c>
      <c r="G543" s="2">
        <f t="shared" si="43"/>
        <v>4.9871794871794606E-2</v>
      </c>
      <c r="H543" s="2">
        <f t="shared" si="44"/>
        <v>4.5977879916655411</v>
      </c>
    </row>
    <row r="544" spans="1:8" x14ac:dyDescent="0.3">
      <c r="A544">
        <v>3626</v>
      </c>
      <c r="B544" s="2">
        <v>38606.666666666672</v>
      </c>
      <c r="C544" s="15">
        <f t="shared" si="40"/>
        <v>0.98991452991452999</v>
      </c>
      <c r="D544" s="15">
        <f t="shared" si="41"/>
        <v>500</v>
      </c>
      <c r="E544" s="2">
        <f t="shared" si="42"/>
        <v>495.05042735042736</v>
      </c>
      <c r="F544" s="2">
        <v>5</v>
      </c>
      <c r="G544" s="2">
        <f t="shared" si="43"/>
        <v>5.0427350427350248E-2</v>
      </c>
      <c r="H544" s="2">
        <f t="shared" si="44"/>
        <v>4.5867110287131458</v>
      </c>
    </row>
    <row r="545" spans="1:8" x14ac:dyDescent="0.3">
      <c r="A545">
        <v>3634</v>
      </c>
      <c r="B545" s="2">
        <v>38562.333333333336</v>
      </c>
      <c r="C545" s="15">
        <f t="shared" si="40"/>
        <v>0.98877777777777787</v>
      </c>
      <c r="D545" s="15">
        <f t="shared" si="41"/>
        <v>500</v>
      </c>
      <c r="E545" s="2">
        <f t="shared" si="42"/>
        <v>495.05611111111114</v>
      </c>
      <c r="F545" s="2">
        <v>5</v>
      </c>
      <c r="G545" s="2">
        <f t="shared" si="43"/>
        <v>5.6111111111111001E-2</v>
      </c>
      <c r="H545" s="2">
        <f t="shared" si="44"/>
        <v>4.4799223529793393</v>
      </c>
    </row>
    <row r="546" spans="1:8" x14ac:dyDescent="0.3">
      <c r="A546">
        <v>3642</v>
      </c>
      <c r="B546" s="2">
        <v>38852</v>
      </c>
      <c r="C546" s="15">
        <f t="shared" si="40"/>
        <v>0.99620512820512819</v>
      </c>
      <c r="D546" s="15">
        <f t="shared" si="41"/>
        <v>500</v>
      </c>
      <c r="E546" s="2">
        <f t="shared" si="42"/>
        <v>495.01897435897433</v>
      </c>
      <c r="F546" s="2">
        <v>5</v>
      </c>
      <c r="G546" s="2">
        <f t="shared" si="43"/>
        <v>1.8974358974358729E-2</v>
      </c>
      <c r="H546" s="2">
        <f t="shared" si="44"/>
        <v>5.5640926467978584</v>
      </c>
    </row>
    <row r="547" spans="1:8" x14ac:dyDescent="0.3">
      <c r="A547">
        <v>3650</v>
      </c>
      <c r="B547" s="2">
        <v>38721</v>
      </c>
      <c r="C547" s="15">
        <f t="shared" si="40"/>
        <v>0.99284615384615382</v>
      </c>
      <c r="D547" s="15">
        <f t="shared" si="41"/>
        <v>500</v>
      </c>
      <c r="E547" s="2">
        <f t="shared" si="42"/>
        <v>495.03576923076923</v>
      </c>
      <c r="F547" s="2">
        <v>5</v>
      </c>
      <c r="G547" s="2">
        <f t="shared" si="43"/>
        <v>3.5769230769230553E-2</v>
      </c>
      <c r="H547" s="2">
        <f t="shared" si="44"/>
        <v>4.9301270658984784</v>
      </c>
    </row>
    <row r="548" spans="1:8" x14ac:dyDescent="0.3">
      <c r="A548">
        <v>3658</v>
      </c>
      <c r="B548" s="2">
        <v>38110</v>
      </c>
      <c r="C548" s="15">
        <f t="shared" si="40"/>
        <v>0.97717948717948722</v>
      </c>
      <c r="D548" s="15">
        <f t="shared" si="41"/>
        <v>500</v>
      </c>
      <c r="E548" s="2">
        <f t="shared" si="42"/>
        <v>495.11410256410255</v>
      </c>
      <c r="F548" s="2">
        <v>5</v>
      </c>
      <c r="G548" s="2">
        <f t="shared" si="43"/>
        <v>0.1141025641025637</v>
      </c>
      <c r="H548" s="2">
        <f t="shared" si="44"/>
        <v>3.7702756101992092</v>
      </c>
    </row>
    <row r="549" spans="1:8" x14ac:dyDescent="0.3">
      <c r="A549">
        <v>3666</v>
      </c>
      <c r="B549" s="2">
        <v>38664.666666666672</v>
      </c>
      <c r="C549" s="15">
        <f t="shared" si="40"/>
        <v>0.99140170940170957</v>
      </c>
      <c r="D549" s="15">
        <f t="shared" si="41"/>
        <v>500</v>
      </c>
      <c r="E549" s="2">
        <f t="shared" si="42"/>
        <v>495.04299145299143</v>
      </c>
      <c r="F549" s="2">
        <v>5</v>
      </c>
      <c r="G549" s="2">
        <f t="shared" si="43"/>
        <v>4.2991452991452128E-2</v>
      </c>
      <c r="H549" s="2">
        <f t="shared" si="44"/>
        <v>4.7462283749155461</v>
      </c>
    </row>
    <row r="550" spans="1:8" x14ac:dyDescent="0.3">
      <c r="A550">
        <v>3674</v>
      </c>
      <c r="B550" s="2">
        <v>39273.666666666664</v>
      </c>
      <c r="C550" s="15">
        <f t="shared" si="40"/>
        <v>1.0070170940170939</v>
      </c>
      <c r="D550" s="15">
        <f t="shared" si="41"/>
        <v>500</v>
      </c>
      <c r="E550" s="2">
        <f t="shared" si="42"/>
        <v>494.96491452991455</v>
      </c>
      <c r="F550" s="2">
        <v>5</v>
      </c>
      <c r="G550" s="2">
        <f t="shared" si="43"/>
        <v>-3.5085470085469694E-2</v>
      </c>
      <c r="H550" s="2" t="e">
        <f t="shared" si="44"/>
        <v>#NUM!</v>
      </c>
    </row>
    <row r="551" spans="1:8" x14ac:dyDescent="0.3">
      <c r="A551">
        <v>3682</v>
      </c>
      <c r="B551" s="2">
        <v>39033</v>
      </c>
      <c r="C551" s="15">
        <f t="shared" si="40"/>
        <v>1.0008461538461539</v>
      </c>
      <c r="D551" s="15">
        <f t="shared" si="41"/>
        <v>500</v>
      </c>
      <c r="E551" s="2">
        <f t="shared" si="42"/>
        <v>494.99576923076921</v>
      </c>
      <c r="F551" s="2">
        <v>5</v>
      </c>
      <c r="G551" s="2">
        <f t="shared" si="43"/>
        <v>-4.2307692307694822E-3</v>
      </c>
      <c r="H551" s="2" t="e">
        <f t="shared" si="44"/>
        <v>#NUM!</v>
      </c>
    </row>
    <row r="552" spans="1:8" x14ac:dyDescent="0.3">
      <c r="A552">
        <v>3690</v>
      </c>
      <c r="B552" s="2">
        <v>38920.333333333336</v>
      </c>
      <c r="C552" s="15">
        <f t="shared" si="40"/>
        <v>0.997957264957265</v>
      </c>
      <c r="D552" s="15">
        <f t="shared" si="41"/>
        <v>500</v>
      </c>
      <c r="E552" s="2">
        <f t="shared" si="42"/>
        <v>495.01021367521366</v>
      </c>
      <c r="F552" s="2">
        <v>5</v>
      </c>
      <c r="G552" s="2">
        <f t="shared" si="43"/>
        <v>1.0213675213675444E-2</v>
      </c>
      <c r="H552" s="2">
        <f t="shared" si="44"/>
        <v>6.1834359594692874</v>
      </c>
    </row>
    <row r="553" spans="1:8" x14ac:dyDescent="0.3">
      <c r="A553">
        <v>3698</v>
      </c>
      <c r="B553" s="2">
        <v>38833.333333333336</v>
      </c>
      <c r="C553" s="15">
        <f t="shared" si="40"/>
        <v>0.99572649572649574</v>
      </c>
      <c r="D553" s="15">
        <f t="shared" si="41"/>
        <v>500</v>
      </c>
      <c r="E553" s="2">
        <f t="shared" si="42"/>
        <v>495.02136752136749</v>
      </c>
      <c r="F553" s="2">
        <v>5</v>
      </c>
      <c r="G553" s="2">
        <f t="shared" si="43"/>
        <v>2.1367521367521292E-2</v>
      </c>
      <c r="H553" s="2">
        <f t="shared" si="44"/>
        <v>5.4453139452823809</v>
      </c>
    </row>
    <row r="554" spans="1:8" x14ac:dyDescent="0.3">
      <c r="A554">
        <v>3706</v>
      </c>
      <c r="B554" s="2">
        <v>38730</v>
      </c>
      <c r="C554" s="15">
        <f t="shared" si="40"/>
        <v>0.99307692307692308</v>
      </c>
      <c r="D554" s="15">
        <f t="shared" si="41"/>
        <v>500</v>
      </c>
      <c r="E554" s="2">
        <f t="shared" si="42"/>
        <v>495.03461538461539</v>
      </c>
      <c r="F554" s="2">
        <v>5</v>
      </c>
      <c r="G554" s="2">
        <f t="shared" si="43"/>
        <v>3.4615384615384492E-2</v>
      </c>
      <c r="H554" s="2">
        <f t="shared" si="44"/>
        <v>4.9629145578848481</v>
      </c>
    </row>
    <row r="555" spans="1:8" x14ac:dyDescent="0.3">
      <c r="A555">
        <v>3714</v>
      </c>
      <c r="B555" s="2">
        <v>38904</v>
      </c>
      <c r="C555" s="15">
        <f t="shared" si="40"/>
        <v>0.99753846153846149</v>
      </c>
      <c r="D555" s="15">
        <f t="shared" si="41"/>
        <v>500</v>
      </c>
      <c r="E555" s="2">
        <f t="shared" si="42"/>
        <v>495.01230769230767</v>
      </c>
      <c r="F555" s="2">
        <v>5</v>
      </c>
      <c r="G555" s="2">
        <f t="shared" si="43"/>
        <v>1.2307692307692797E-2</v>
      </c>
      <c r="H555" s="2">
        <f t="shared" si="44"/>
        <v>5.9969432615061651</v>
      </c>
    </row>
    <row r="556" spans="1:8" x14ac:dyDescent="0.3">
      <c r="A556">
        <v>3722</v>
      </c>
      <c r="B556" s="2">
        <v>38460.333333333328</v>
      </c>
      <c r="C556" s="15">
        <f t="shared" si="40"/>
        <v>0.98616239316239307</v>
      </c>
      <c r="D556" s="15">
        <f t="shared" si="41"/>
        <v>500</v>
      </c>
      <c r="E556" s="2">
        <f t="shared" si="42"/>
        <v>495.06918803418802</v>
      </c>
      <c r="F556" s="2">
        <v>5</v>
      </c>
      <c r="G556" s="2">
        <f t="shared" si="43"/>
        <v>6.9188034188034209E-2</v>
      </c>
      <c r="H556" s="2">
        <f t="shared" si="44"/>
        <v>4.2704546882877485</v>
      </c>
    </row>
    <row r="557" spans="1:8" x14ac:dyDescent="0.3">
      <c r="A557">
        <v>3730</v>
      </c>
      <c r="B557" s="2">
        <v>38835</v>
      </c>
      <c r="C557" s="15">
        <f t="shared" si="40"/>
        <v>0.99576923076923074</v>
      </c>
      <c r="D557" s="15">
        <f t="shared" si="41"/>
        <v>500</v>
      </c>
      <c r="E557" s="2">
        <f t="shared" si="42"/>
        <v>495.02115384615382</v>
      </c>
      <c r="F557" s="2">
        <v>5</v>
      </c>
      <c r="G557" s="2">
        <f t="shared" si="43"/>
        <v>2.1153846153846523E-2</v>
      </c>
      <c r="H557" s="2">
        <f t="shared" si="44"/>
        <v>5.4553638494873029</v>
      </c>
    </row>
    <row r="558" spans="1:8" x14ac:dyDescent="0.3">
      <c r="A558">
        <v>3738</v>
      </c>
      <c r="B558" s="2">
        <v>38770.666666666664</v>
      </c>
      <c r="C558" s="15">
        <f t="shared" si="40"/>
        <v>0.99411965811965808</v>
      </c>
      <c r="D558" s="15">
        <f t="shared" si="41"/>
        <v>500</v>
      </c>
      <c r="E558" s="2">
        <f t="shared" si="42"/>
        <v>495.02940170940172</v>
      </c>
      <c r="F558" s="2">
        <v>5</v>
      </c>
      <c r="G558" s="2">
        <f t="shared" si="43"/>
        <v>2.940170940170983E-2</v>
      </c>
      <c r="H558" s="2">
        <f t="shared" si="44"/>
        <v>5.1261494356218087</v>
      </c>
    </row>
    <row r="559" spans="1:8" x14ac:dyDescent="0.3">
      <c r="A559">
        <v>3746</v>
      </c>
      <c r="B559" s="2">
        <v>39072.666666666672</v>
      </c>
      <c r="C559" s="15">
        <f t="shared" si="40"/>
        <v>1.0018632478632481</v>
      </c>
      <c r="D559" s="15">
        <f t="shared" si="41"/>
        <v>500</v>
      </c>
      <c r="E559" s="2">
        <f t="shared" si="42"/>
        <v>494.99068376068374</v>
      </c>
      <c r="F559" s="2">
        <v>5</v>
      </c>
      <c r="G559" s="2">
        <f t="shared" si="43"/>
        <v>-9.3162393162407042E-3</v>
      </c>
      <c r="H559" s="2" t="e">
        <f t="shared" si="44"/>
        <v>#NUM!</v>
      </c>
    </row>
    <row r="560" spans="1:8" x14ac:dyDescent="0.3">
      <c r="A560">
        <v>3754</v>
      </c>
      <c r="B560" s="2">
        <v>38652.333333333336</v>
      </c>
      <c r="C560" s="15">
        <f t="shared" si="40"/>
        <v>0.9910854700854701</v>
      </c>
      <c r="D560" s="15">
        <f t="shared" si="41"/>
        <v>500</v>
      </c>
      <c r="E560" s="2">
        <f t="shared" si="42"/>
        <v>495.04457264957267</v>
      </c>
      <c r="F560" s="2">
        <v>5</v>
      </c>
      <c r="G560" s="2">
        <f t="shared" si="43"/>
        <v>4.4572649572649503E-2</v>
      </c>
      <c r="H560" s="2">
        <f t="shared" si="44"/>
        <v>4.7101124646284571</v>
      </c>
    </row>
    <row r="561" spans="1:8" x14ac:dyDescent="0.3">
      <c r="A561">
        <v>3762</v>
      </c>
      <c r="B561" s="2">
        <v>38594</v>
      </c>
      <c r="C561" s="15">
        <f t="shared" si="40"/>
        <v>0.98958974358974361</v>
      </c>
      <c r="D561" s="15">
        <f t="shared" si="41"/>
        <v>500</v>
      </c>
      <c r="E561" s="2">
        <f t="shared" si="42"/>
        <v>495.05205128205131</v>
      </c>
      <c r="F561" s="2">
        <v>5</v>
      </c>
      <c r="G561" s="2">
        <f t="shared" si="43"/>
        <v>5.2051282051282399E-2</v>
      </c>
      <c r="H561" s="2">
        <f t="shared" si="44"/>
        <v>4.5550185782333914</v>
      </c>
    </row>
    <row r="562" spans="1:8" x14ac:dyDescent="0.3">
      <c r="A562">
        <v>3770</v>
      </c>
      <c r="B562" s="2">
        <v>38960.666666666672</v>
      </c>
      <c r="C562" s="15">
        <f t="shared" si="40"/>
        <v>0.99899145299145309</v>
      </c>
      <c r="D562" s="15">
        <f t="shared" si="41"/>
        <v>500</v>
      </c>
      <c r="E562" s="2">
        <f t="shared" si="42"/>
        <v>495.00504273504271</v>
      </c>
      <c r="F562" s="2">
        <v>5</v>
      </c>
      <c r="G562" s="2">
        <f t="shared" si="43"/>
        <v>5.0427350427346695E-3</v>
      </c>
      <c r="H562" s="2">
        <f t="shared" si="44"/>
        <v>6.8892044407524313</v>
      </c>
    </row>
    <row r="563" spans="1:8" x14ac:dyDescent="0.3">
      <c r="A563">
        <v>3778</v>
      </c>
      <c r="B563" s="2">
        <v>38203</v>
      </c>
      <c r="C563" s="15">
        <f t="shared" si="40"/>
        <v>0.97956410256410253</v>
      </c>
      <c r="D563" s="15">
        <f t="shared" si="41"/>
        <v>500</v>
      </c>
      <c r="E563" s="2">
        <f t="shared" si="42"/>
        <v>495.10217948717951</v>
      </c>
      <c r="F563" s="2">
        <v>5</v>
      </c>
      <c r="G563" s="2">
        <f t="shared" si="43"/>
        <v>0.10217948717948744</v>
      </c>
      <c r="H563" s="2">
        <f t="shared" si="44"/>
        <v>3.8806183123721492</v>
      </c>
    </row>
    <row r="564" spans="1:8" x14ac:dyDescent="0.3">
      <c r="A564">
        <v>3786</v>
      </c>
      <c r="B564" s="2">
        <v>38838.666666666672</v>
      </c>
      <c r="C564" s="15">
        <f t="shared" si="40"/>
        <v>0.99586324786324798</v>
      </c>
      <c r="D564" s="15">
        <f t="shared" si="41"/>
        <v>500</v>
      </c>
      <c r="E564" s="2">
        <f t="shared" si="42"/>
        <v>495.02068376068377</v>
      </c>
      <c r="F564" s="2">
        <v>5</v>
      </c>
      <c r="G564" s="2">
        <f t="shared" si="43"/>
        <v>2.0683760683760433E-2</v>
      </c>
      <c r="H564" s="2">
        <f t="shared" si="44"/>
        <v>5.4778357557119062</v>
      </c>
    </row>
    <row r="565" spans="1:8" x14ac:dyDescent="0.3">
      <c r="A565">
        <v>3794</v>
      </c>
      <c r="B565" s="2">
        <v>38685.666666666664</v>
      </c>
      <c r="C565" s="15">
        <f t="shared" si="40"/>
        <v>0.99194017094017084</v>
      </c>
      <c r="D565" s="15">
        <f t="shared" si="41"/>
        <v>500</v>
      </c>
      <c r="E565" s="2">
        <f t="shared" si="42"/>
        <v>495.04029914529917</v>
      </c>
      <c r="F565" s="2">
        <v>5</v>
      </c>
      <c r="G565" s="2">
        <f t="shared" si="43"/>
        <v>4.0299145299146133E-2</v>
      </c>
      <c r="H565" s="2">
        <f t="shared" si="44"/>
        <v>4.8108940043938482</v>
      </c>
    </row>
    <row r="566" spans="1:8" x14ac:dyDescent="0.3">
      <c r="A566">
        <v>3802</v>
      </c>
      <c r="B566" s="2">
        <v>38013.333333333328</v>
      </c>
      <c r="C566" s="15">
        <f t="shared" si="40"/>
        <v>0.97470085470085455</v>
      </c>
      <c r="D566" s="15">
        <f t="shared" si="41"/>
        <v>500</v>
      </c>
      <c r="E566" s="2">
        <f t="shared" si="42"/>
        <v>495.1264957264957</v>
      </c>
      <c r="F566" s="2">
        <v>5</v>
      </c>
      <c r="G566" s="2">
        <f t="shared" si="43"/>
        <v>0.12649572649572693</v>
      </c>
      <c r="H566" s="2">
        <f t="shared" si="44"/>
        <v>3.6671898448839428</v>
      </c>
    </row>
    <row r="567" spans="1:8" x14ac:dyDescent="0.3">
      <c r="A567">
        <v>3810</v>
      </c>
      <c r="B567" s="2">
        <v>38677</v>
      </c>
      <c r="C567" s="15">
        <f t="shared" si="40"/>
        <v>0.99171794871794872</v>
      </c>
      <c r="D567" s="15">
        <f t="shared" si="41"/>
        <v>500</v>
      </c>
      <c r="E567" s="2">
        <f t="shared" si="42"/>
        <v>495.04141025641024</v>
      </c>
      <c r="F567" s="2">
        <v>5</v>
      </c>
      <c r="G567" s="2">
        <f t="shared" si="43"/>
        <v>4.141025641025653E-2</v>
      </c>
      <c r="H567" s="2">
        <f t="shared" si="44"/>
        <v>4.783697919620221</v>
      </c>
    </row>
    <row r="568" spans="1:8" x14ac:dyDescent="0.3">
      <c r="A568">
        <v>3818</v>
      </c>
      <c r="B568" s="2">
        <v>38913.666666666664</v>
      </c>
      <c r="C568" s="15">
        <f t="shared" si="40"/>
        <v>0.99778632478632467</v>
      </c>
      <c r="D568" s="15">
        <f t="shared" si="41"/>
        <v>500</v>
      </c>
      <c r="E568" s="2">
        <f t="shared" si="42"/>
        <v>495.01106837606835</v>
      </c>
      <c r="F568" s="2">
        <v>5</v>
      </c>
      <c r="G568" s="2">
        <f t="shared" si="43"/>
        <v>1.1068376068376296E-2</v>
      </c>
      <c r="H568" s="2">
        <f t="shared" si="44"/>
        <v>6.1030731763325381</v>
      </c>
    </row>
    <row r="569" spans="1:8" x14ac:dyDescent="0.3">
      <c r="A569">
        <v>3826</v>
      </c>
      <c r="B569" s="2">
        <v>38812.666666666664</v>
      </c>
      <c r="C569" s="15">
        <f t="shared" si="40"/>
        <v>0.99519658119658116</v>
      </c>
      <c r="D569" s="15">
        <f t="shared" si="41"/>
        <v>500</v>
      </c>
      <c r="E569" s="2">
        <f t="shared" si="42"/>
        <v>495.0240170940171</v>
      </c>
      <c r="F569" s="2">
        <v>5</v>
      </c>
      <c r="G569" s="2">
        <f t="shared" si="43"/>
        <v>2.4017094017094287E-2</v>
      </c>
      <c r="H569" s="2">
        <f t="shared" si="44"/>
        <v>5.328425546237515</v>
      </c>
    </row>
    <row r="570" spans="1:8" x14ac:dyDescent="0.3">
      <c r="A570">
        <v>3834</v>
      </c>
      <c r="B570" s="2">
        <v>38703.333333333336</v>
      </c>
      <c r="C570" s="15">
        <f t="shared" si="40"/>
        <v>0.99239316239316244</v>
      </c>
      <c r="D570" s="15">
        <f t="shared" si="41"/>
        <v>500</v>
      </c>
      <c r="E570" s="2">
        <f t="shared" si="42"/>
        <v>495.0380341880342</v>
      </c>
      <c r="F570" s="2">
        <v>5</v>
      </c>
      <c r="G570" s="2">
        <f t="shared" si="43"/>
        <v>3.8034188034187899E-2</v>
      </c>
      <c r="H570" s="2">
        <f t="shared" si="44"/>
        <v>4.8687342489919221</v>
      </c>
    </row>
    <row r="571" spans="1:8" x14ac:dyDescent="0.3">
      <c r="A571">
        <v>3842</v>
      </c>
      <c r="B571" s="2">
        <v>38611.333333333328</v>
      </c>
      <c r="C571" s="15">
        <f t="shared" si="40"/>
        <v>0.99003418803418786</v>
      </c>
      <c r="D571" s="15">
        <f t="shared" si="41"/>
        <v>500</v>
      </c>
      <c r="E571" s="2">
        <f t="shared" si="42"/>
        <v>495.04982905982905</v>
      </c>
      <c r="F571" s="2">
        <v>5</v>
      </c>
      <c r="G571" s="2">
        <f t="shared" si="43"/>
        <v>4.9829059829060718E-2</v>
      </c>
      <c r="H571" s="2">
        <f t="shared" si="44"/>
        <v>4.5986451707169103</v>
      </c>
    </row>
    <row r="572" spans="1:8" x14ac:dyDescent="0.3">
      <c r="A572">
        <v>3850</v>
      </c>
      <c r="B572" s="2">
        <v>38756</v>
      </c>
      <c r="C572" s="15">
        <f t="shared" si="40"/>
        <v>0.99374358974358978</v>
      </c>
      <c r="D572" s="15">
        <f t="shared" si="41"/>
        <v>500</v>
      </c>
      <c r="E572" s="2">
        <f t="shared" si="42"/>
        <v>495.03128205128206</v>
      </c>
      <c r="F572" s="2">
        <v>5</v>
      </c>
      <c r="G572" s="2">
        <f t="shared" si="43"/>
        <v>3.1282051282051526E-2</v>
      </c>
      <c r="H572" s="2">
        <f t="shared" si="44"/>
        <v>5.0641615580314818</v>
      </c>
    </row>
    <row r="573" spans="1:8" x14ac:dyDescent="0.3">
      <c r="A573">
        <v>3858</v>
      </c>
      <c r="B573" s="2">
        <v>38124.333333333336</v>
      </c>
      <c r="C573" s="15">
        <f t="shared" si="40"/>
        <v>0.9775470085470086</v>
      </c>
      <c r="D573" s="15">
        <f t="shared" si="41"/>
        <v>500</v>
      </c>
      <c r="E573" s="2">
        <f t="shared" si="42"/>
        <v>495.11226495726498</v>
      </c>
      <c r="F573" s="2">
        <v>5</v>
      </c>
      <c r="G573" s="2">
        <f t="shared" si="43"/>
        <v>0.11226495726495678</v>
      </c>
      <c r="H573" s="2">
        <f t="shared" si="44"/>
        <v>3.7865078604195666</v>
      </c>
    </row>
    <row r="574" spans="1:8" x14ac:dyDescent="0.3">
      <c r="A574">
        <v>3866</v>
      </c>
      <c r="B574" s="2">
        <v>38523</v>
      </c>
      <c r="C574" s="15">
        <f t="shared" si="40"/>
        <v>0.98776923076923073</v>
      </c>
      <c r="D574" s="15">
        <f t="shared" si="41"/>
        <v>500</v>
      </c>
      <c r="E574" s="2">
        <f t="shared" si="42"/>
        <v>495.06115384615384</v>
      </c>
      <c r="F574" s="2">
        <v>5</v>
      </c>
      <c r="G574" s="2">
        <f t="shared" si="43"/>
        <v>6.1153846153846558E-2</v>
      </c>
      <c r="H574" s="2">
        <f t="shared" si="44"/>
        <v>4.3938736338626541</v>
      </c>
    </row>
    <row r="575" spans="1:8" x14ac:dyDescent="0.3">
      <c r="A575">
        <v>3874</v>
      </c>
      <c r="B575" s="2">
        <v>38450.333333333336</v>
      </c>
      <c r="C575" s="15">
        <f t="shared" si="40"/>
        <v>0.98590598290598297</v>
      </c>
      <c r="D575" s="15">
        <f t="shared" si="41"/>
        <v>500</v>
      </c>
      <c r="E575" s="2">
        <f t="shared" si="42"/>
        <v>495.07047008547011</v>
      </c>
      <c r="F575" s="2">
        <v>5</v>
      </c>
      <c r="G575" s="2">
        <f t="shared" si="43"/>
        <v>7.0470085470085486E-2</v>
      </c>
      <c r="H575" s="2">
        <f t="shared" si="44"/>
        <v>4.2520969090430576</v>
      </c>
    </row>
    <row r="576" spans="1:8" x14ac:dyDescent="0.3">
      <c r="A576">
        <v>3882</v>
      </c>
      <c r="B576" s="2">
        <v>38393.333333333336</v>
      </c>
      <c r="C576" s="15">
        <f t="shared" si="40"/>
        <v>0.98444444444444446</v>
      </c>
      <c r="D576" s="15">
        <f t="shared" si="41"/>
        <v>500</v>
      </c>
      <c r="E576" s="2">
        <f t="shared" si="42"/>
        <v>495.07777777777778</v>
      </c>
      <c r="F576" s="2">
        <v>5</v>
      </c>
      <c r="G576" s="2">
        <f t="shared" si="43"/>
        <v>7.7777777777777501E-2</v>
      </c>
      <c r="H576" s="2">
        <f t="shared" si="44"/>
        <v>4.153444212336221</v>
      </c>
    </row>
    <row r="577" spans="1:8" x14ac:dyDescent="0.3">
      <c r="A577">
        <v>3890</v>
      </c>
      <c r="B577" s="2">
        <v>38418.333333333336</v>
      </c>
      <c r="C577" s="15">
        <f t="shared" si="40"/>
        <v>0.98508547008547009</v>
      </c>
      <c r="D577" s="15">
        <f t="shared" si="41"/>
        <v>500</v>
      </c>
      <c r="E577" s="2">
        <f t="shared" si="42"/>
        <v>495.07457264957264</v>
      </c>
      <c r="F577" s="2">
        <v>5</v>
      </c>
      <c r="G577" s="2">
        <f t="shared" si="43"/>
        <v>7.4572649572649752E-2</v>
      </c>
      <c r="H577" s="2">
        <f t="shared" si="44"/>
        <v>4.1955196837603346</v>
      </c>
    </row>
    <row r="578" spans="1:8" x14ac:dyDescent="0.3">
      <c r="A578">
        <v>3898</v>
      </c>
      <c r="B578" s="2">
        <v>38493</v>
      </c>
      <c r="C578" s="15">
        <f t="shared" si="40"/>
        <v>0.98699999999999999</v>
      </c>
      <c r="D578" s="15">
        <f t="shared" si="41"/>
        <v>500</v>
      </c>
      <c r="E578" s="2">
        <f t="shared" si="42"/>
        <v>495.065</v>
      </c>
      <c r="F578" s="2">
        <v>5</v>
      </c>
      <c r="G578" s="2">
        <f t="shared" si="43"/>
        <v>6.5000000000000391E-2</v>
      </c>
      <c r="H578" s="2">
        <f t="shared" si="44"/>
        <v>4.3328868901775914</v>
      </c>
    </row>
    <row r="579" spans="1:8" x14ac:dyDescent="0.3">
      <c r="A579">
        <v>3906</v>
      </c>
      <c r="B579" s="2">
        <v>38249.666666666664</v>
      </c>
      <c r="C579" s="15">
        <f t="shared" ref="C579:C642" si="45">B579/$J$27</f>
        <v>0.9807606837606837</v>
      </c>
      <c r="D579" s="15">
        <f t="shared" ref="D579:D642" si="46">$J$28</f>
        <v>500</v>
      </c>
      <c r="E579" s="2">
        <f t="shared" si="42"/>
        <v>495.09619658119658</v>
      </c>
      <c r="F579" s="2">
        <v>5</v>
      </c>
      <c r="G579" s="2">
        <f t="shared" si="43"/>
        <v>9.6196581196581477E-2</v>
      </c>
      <c r="H579" s="2">
        <f t="shared" si="44"/>
        <v>3.9409433546664294</v>
      </c>
    </row>
    <row r="580" spans="1:8" x14ac:dyDescent="0.3">
      <c r="A580">
        <v>3914</v>
      </c>
      <c r="B580" s="2">
        <v>38475</v>
      </c>
      <c r="C580" s="15">
        <f t="shared" si="45"/>
        <v>0.98653846153846159</v>
      </c>
      <c r="D580" s="15">
        <f t="shared" si="46"/>
        <v>500</v>
      </c>
      <c r="E580" s="2">
        <f t="shared" ref="E580:E643" si="47">D580-(F580*C580)</f>
        <v>495.06730769230768</v>
      </c>
      <c r="F580" s="2">
        <v>5</v>
      </c>
      <c r="G580" s="2">
        <f t="shared" ref="G580:G643" si="48">F580-(F580*C580)</f>
        <v>6.7307692307691624E-2</v>
      </c>
      <c r="H580" s="2">
        <f t="shared" ref="H580:H643" si="49">LN((F580*E580)/(D580*G580))</f>
        <v>4.2980042925588631</v>
      </c>
    </row>
    <row r="581" spans="1:8" x14ac:dyDescent="0.3">
      <c r="A581">
        <v>3922</v>
      </c>
      <c r="B581" s="2">
        <v>38834</v>
      </c>
      <c r="C581" s="15">
        <f t="shared" si="45"/>
        <v>0.99574358974358979</v>
      </c>
      <c r="D581" s="15">
        <f t="shared" si="46"/>
        <v>500</v>
      </c>
      <c r="E581" s="2">
        <f t="shared" si="47"/>
        <v>495.02128205128207</v>
      </c>
      <c r="F581" s="2">
        <v>5</v>
      </c>
      <c r="G581" s="2">
        <f t="shared" si="48"/>
        <v>2.1282051282050851E-2</v>
      </c>
      <c r="H581" s="2">
        <f t="shared" si="49"/>
        <v>5.4493217940205358</v>
      </c>
    </row>
    <row r="582" spans="1:8" x14ac:dyDescent="0.3">
      <c r="A582">
        <v>3930</v>
      </c>
      <c r="B582" s="2">
        <v>39082.333333333328</v>
      </c>
      <c r="C582" s="15">
        <f t="shared" si="45"/>
        <v>1.002111111111111</v>
      </c>
      <c r="D582" s="15">
        <f t="shared" si="46"/>
        <v>500</v>
      </c>
      <c r="E582" s="2">
        <f t="shared" si="47"/>
        <v>494.98944444444447</v>
      </c>
      <c r="F582" s="2">
        <v>5</v>
      </c>
      <c r="G582" s="2">
        <f t="shared" si="48"/>
        <v>-1.0555555555554541E-2</v>
      </c>
      <c r="H582" s="2" t="e">
        <f t="shared" si="49"/>
        <v>#NUM!</v>
      </c>
    </row>
    <row r="583" spans="1:8" x14ac:dyDescent="0.3">
      <c r="A583">
        <v>3938</v>
      </c>
      <c r="B583" s="2">
        <v>38484.666666666672</v>
      </c>
      <c r="C583" s="15">
        <f t="shared" si="45"/>
        <v>0.98678632478632489</v>
      </c>
      <c r="D583" s="15">
        <f t="shared" si="46"/>
        <v>500</v>
      </c>
      <c r="E583" s="2">
        <f t="shared" si="47"/>
        <v>495.06606837606836</v>
      </c>
      <c r="F583" s="2">
        <v>5</v>
      </c>
      <c r="G583" s="2">
        <f t="shared" si="48"/>
        <v>6.6068376068376011E-2</v>
      </c>
      <c r="H583" s="2">
        <f t="shared" si="49"/>
        <v>4.3165861113393058</v>
      </c>
    </row>
    <row r="584" spans="1:8" x14ac:dyDescent="0.3">
      <c r="A584">
        <v>3946</v>
      </c>
      <c r="B584" s="2">
        <v>38719</v>
      </c>
      <c r="C584" s="15">
        <f t="shared" si="45"/>
        <v>0.9927948717948718</v>
      </c>
      <c r="D584" s="15">
        <f t="shared" si="46"/>
        <v>500</v>
      </c>
      <c r="E584" s="2">
        <f t="shared" si="47"/>
        <v>495.03602564102562</v>
      </c>
      <c r="F584" s="2">
        <v>5</v>
      </c>
      <c r="G584" s="2">
        <f t="shared" si="48"/>
        <v>3.6025641025640986E-2</v>
      </c>
      <c r="H584" s="2">
        <f t="shared" si="49"/>
        <v>4.9229846963490482</v>
      </c>
    </row>
    <row r="585" spans="1:8" x14ac:dyDescent="0.3">
      <c r="A585">
        <v>3954</v>
      </c>
      <c r="B585" s="2">
        <v>38858.333333333328</v>
      </c>
      <c r="C585" s="15">
        <f t="shared" si="45"/>
        <v>0.99636752136752127</v>
      </c>
      <c r="D585" s="15">
        <f t="shared" si="46"/>
        <v>500</v>
      </c>
      <c r="E585" s="2">
        <f t="shared" si="47"/>
        <v>495.01816239316241</v>
      </c>
      <c r="F585" s="2">
        <v>5</v>
      </c>
      <c r="G585" s="2">
        <f t="shared" si="48"/>
        <v>1.8162393162393542E-2</v>
      </c>
      <c r="H585" s="2">
        <f t="shared" si="49"/>
        <v>5.607826400032188</v>
      </c>
    </row>
    <row r="586" spans="1:8" x14ac:dyDescent="0.3">
      <c r="A586">
        <v>3962</v>
      </c>
      <c r="B586" s="2">
        <v>38393</v>
      </c>
      <c r="C586" s="15">
        <f t="shared" si="45"/>
        <v>0.98443589743589743</v>
      </c>
      <c r="D586" s="15">
        <f t="shared" si="46"/>
        <v>500</v>
      </c>
      <c r="E586" s="2">
        <f t="shared" si="47"/>
        <v>495.07782051282049</v>
      </c>
      <c r="F586" s="2">
        <v>5</v>
      </c>
      <c r="G586" s="2">
        <f t="shared" si="48"/>
        <v>7.7820512820513166E-2</v>
      </c>
      <c r="H586" s="2">
        <f t="shared" si="49"/>
        <v>4.1528949989992991</v>
      </c>
    </row>
    <row r="587" spans="1:8" x14ac:dyDescent="0.3">
      <c r="A587">
        <v>3970</v>
      </c>
      <c r="B587" s="2">
        <v>38640</v>
      </c>
      <c r="C587" s="15">
        <f t="shared" si="45"/>
        <v>0.99076923076923074</v>
      </c>
      <c r="D587" s="15">
        <f t="shared" si="46"/>
        <v>500</v>
      </c>
      <c r="E587" s="2">
        <f t="shared" si="47"/>
        <v>495.04615384615386</v>
      </c>
      <c r="F587" s="2">
        <v>5</v>
      </c>
      <c r="G587" s="2">
        <f t="shared" si="48"/>
        <v>4.615384615384599E-2</v>
      </c>
      <c r="H587" s="2">
        <f t="shared" si="49"/>
        <v>4.6752557935547827</v>
      </c>
    </row>
    <row r="588" spans="1:8" x14ac:dyDescent="0.3">
      <c r="A588">
        <v>3978</v>
      </c>
      <c r="B588" s="2">
        <v>38246.666666666672</v>
      </c>
      <c r="C588" s="15">
        <f t="shared" si="45"/>
        <v>0.98068376068376084</v>
      </c>
      <c r="D588" s="15">
        <f t="shared" si="46"/>
        <v>500</v>
      </c>
      <c r="E588" s="2">
        <f t="shared" si="47"/>
        <v>495.09658119658121</v>
      </c>
      <c r="F588" s="2">
        <v>5</v>
      </c>
      <c r="G588" s="2">
        <f t="shared" si="48"/>
        <v>9.6581196581196238E-2</v>
      </c>
      <c r="H588" s="2">
        <f t="shared" si="49"/>
        <v>3.936953880156342</v>
      </c>
    </row>
    <row r="589" spans="1:8" x14ac:dyDescent="0.3">
      <c r="A589">
        <v>3986</v>
      </c>
      <c r="B589" s="2">
        <v>38349.333333333328</v>
      </c>
      <c r="C589" s="15">
        <f t="shared" si="45"/>
        <v>0.98331623931623924</v>
      </c>
      <c r="D589" s="15">
        <f t="shared" si="46"/>
        <v>500</v>
      </c>
      <c r="E589" s="2">
        <f t="shared" si="47"/>
        <v>495.08341880341879</v>
      </c>
      <c r="F589" s="2">
        <v>5</v>
      </c>
      <c r="G589" s="2">
        <f t="shared" si="48"/>
        <v>8.3418803418803478E-2</v>
      </c>
      <c r="H589" s="2">
        <f t="shared" si="49"/>
        <v>4.0834376195901649</v>
      </c>
    </row>
    <row r="590" spans="1:8" x14ac:dyDescent="0.3">
      <c r="A590">
        <v>3994</v>
      </c>
      <c r="B590" s="2">
        <v>38679.666666666672</v>
      </c>
      <c r="C590" s="15">
        <f t="shared" si="45"/>
        <v>0.99178632478632489</v>
      </c>
      <c r="D590" s="15">
        <f t="shared" si="46"/>
        <v>500</v>
      </c>
      <c r="E590" s="2">
        <f t="shared" si="47"/>
        <v>495.04106837606838</v>
      </c>
      <c r="F590" s="2">
        <v>5</v>
      </c>
      <c r="G590" s="2">
        <f t="shared" si="48"/>
        <v>4.1068376068375656E-2</v>
      </c>
      <c r="H590" s="2">
        <f t="shared" si="49"/>
        <v>4.7919874319308864</v>
      </c>
    </row>
    <row r="591" spans="1:8" x14ac:dyDescent="0.3">
      <c r="A591">
        <v>4002</v>
      </c>
      <c r="B591" s="2">
        <v>38891</v>
      </c>
      <c r="C591" s="15">
        <f t="shared" si="45"/>
        <v>0.99720512820512819</v>
      </c>
      <c r="D591" s="15">
        <f t="shared" si="46"/>
        <v>500</v>
      </c>
      <c r="E591" s="2">
        <f t="shared" si="47"/>
        <v>495.01397435897434</v>
      </c>
      <c r="F591" s="2">
        <v>5</v>
      </c>
      <c r="G591" s="2">
        <f t="shared" si="48"/>
        <v>1.3974358974358836E-2</v>
      </c>
      <c r="H591" s="2">
        <f t="shared" si="49"/>
        <v>5.8699469376588915</v>
      </c>
    </row>
    <row r="592" spans="1:8" x14ac:dyDescent="0.3">
      <c r="A592">
        <v>4010</v>
      </c>
      <c r="B592" s="2">
        <v>38864.333333333336</v>
      </c>
      <c r="C592" s="15">
        <f t="shared" si="45"/>
        <v>0.99652136752136755</v>
      </c>
      <c r="D592" s="15">
        <f t="shared" si="46"/>
        <v>500</v>
      </c>
      <c r="E592" s="2">
        <f t="shared" si="47"/>
        <v>495.01739316239315</v>
      </c>
      <c r="F592" s="2">
        <v>5</v>
      </c>
      <c r="G592" s="2">
        <f t="shared" si="48"/>
        <v>1.7393162393162243E-2</v>
      </c>
      <c r="H592" s="2">
        <f t="shared" si="49"/>
        <v>5.6511008295682954</v>
      </c>
    </row>
    <row r="593" spans="1:8" x14ac:dyDescent="0.3">
      <c r="A593">
        <v>4018</v>
      </c>
      <c r="B593" s="2">
        <v>38574.666666666672</v>
      </c>
      <c r="C593" s="15">
        <f t="shared" si="45"/>
        <v>0.98909401709401723</v>
      </c>
      <c r="D593" s="15">
        <f t="shared" si="46"/>
        <v>500</v>
      </c>
      <c r="E593" s="2">
        <f t="shared" si="47"/>
        <v>495.05452991452989</v>
      </c>
      <c r="F593" s="2">
        <v>5</v>
      </c>
      <c r="G593" s="2">
        <f t="shared" si="48"/>
        <v>5.4529914529913626E-2</v>
      </c>
      <c r="H593" s="2">
        <f t="shared" si="49"/>
        <v>4.5085035693978419</v>
      </c>
    </row>
    <row r="594" spans="1:8" x14ac:dyDescent="0.3">
      <c r="A594">
        <v>4026</v>
      </c>
      <c r="B594" s="2">
        <v>38812.666666666664</v>
      </c>
      <c r="C594" s="15">
        <f t="shared" si="45"/>
        <v>0.99519658119658116</v>
      </c>
      <c r="D594" s="15">
        <f t="shared" si="46"/>
        <v>500</v>
      </c>
      <c r="E594" s="2">
        <f t="shared" si="47"/>
        <v>495.0240170940171</v>
      </c>
      <c r="F594" s="2">
        <v>5</v>
      </c>
      <c r="G594" s="2">
        <f t="shared" si="48"/>
        <v>2.4017094017094287E-2</v>
      </c>
      <c r="H594" s="2">
        <f t="shared" si="49"/>
        <v>5.328425546237515</v>
      </c>
    </row>
    <row r="595" spans="1:8" x14ac:dyDescent="0.3">
      <c r="A595">
        <v>4034</v>
      </c>
      <c r="B595" s="2">
        <v>38682.333333333336</v>
      </c>
      <c r="C595" s="15">
        <f t="shared" si="45"/>
        <v>0.99185470085470095</v>
      </c>
      <c r="D595" s="15">
        <f t="shared" si="46"/>
        <v>500</v>
      </c>
      <c r="E595" s="2">
        <f t="shared" si="47"/>
        <v>495.04072649572652</v>
      </c>
      <c r="F595" s="2">
        <v>5</v>
      </c>
      <c r="G595" s="2">
        <f t="shared" si="48"/>
        <v>4.0726495726495671E-2</v>
      </c>
      <c r="H595" s="2">
        <f t="shared" si="49"/>
        <v>4.8003462466366695</v>
      </c>
    </row>
    <row r="596" spans="1:8" x14ac:dyDescent="0.3">
      <c r="A596">
        <v>4042</v>
      </c>
      <c r="B596" s="2">
        <v>38220.333333333336</v>
      </c>
      <c r="C596" s="15">
        <f t="shared" si="45"/>
        <v>0.98000854700854712</v>
      </c>
      <c r="D596" s="15">
        <f t="shared" si="46"/>
        <v>500</v>
      </c>
      <c r="E596" s="2">
        <f t="shared" si="47"/>
        <v>495.09995726495725</v>
      </c>
      <c r="F596" s="2">
        <v>5</v>
      </c>
      <c r="G596" s="2">
        <f t="shared" si="48"/>
        <v>9.9957264957264869E-2</v>
      </c>
      <c r="H596" s="2">
        <f t="shared" si="49"/>
        <v>3.9026020248249149</v>
      </c>
    </row>
    <row r="597" spans="1:8" x14ac:dyDescent="0.3">
      <c r="A597">
        <v>4050</v>
      </c>
      <c r="B597" s="2">
        <v>38332.333333333328</v>
      </c>
      <c r="C597" s="15">
        <f t="shared" si="45"/>
        <v>0.98288034188034179</v>
      </c>
      <c r="D597" s="15">
        <f t="shared" si="46"/>
        <v>500</v>
      </c>
      <c r="E597" s="2">
        <f t="shared" si="47"/>
        <v>495.08559829059828</v>
      </c>
      <c r="F597" s="2">
        <v>5</v>
      </c>
      <c r="G597" s="2">
        <f t="shared" si="48"/>
        <v>8.5598290598291271E-2</v>
      </c>
      <c r="H597" s="2">
        <f t="shared" si="49"/>
        <v>4.0576504531502087</v>
      </c>
    </row>
    <row r="598" spans="1:8" x14ac:dyDescent="0.3">
      <c r="A598">
        <v>4058</v>
      </c>
      <c r="B598" s="2">
        <v>38783</v>
      </c>
      <c r="C598" s="15">
        <f t="shared" si="45"/>
        <v>0.99443589743589744</v>
      </c>
      <c r="D598" s="15">
        <f t="shared" si="46"/>
        <v>500</v>
      </c>
      <c r="E598" s="2">
        <f t="shared" si="47"/>
        <v>495.02782051282054</v>
      </c>
      <c r="F598" s="2">
        <v>5</v>
      </c>
      <c r="G598" s="2">
        <f t="shared" si="48"/>
        <v>2.7820512820512455E-2</v>
      </c>
      <c r="H598" s="2">
        <f t="shared" si="49"/>
        <v>5.1814254371947062</v>
      </c>
    </row>
    <row r="599" spans="1:8" x14ac:dyDescent="0.3">
      <c r="A599">
        <v>4066</v>
      </c>
      <c r="B599" s="2">
        <v>38709.333333333328</v>
      </c>
      <c r="C599" s="15">
        <f t="shared" si="45"/>
        <v>0.99254700854700839</v>
      </c>
      <c r="D599" s="15">
        <f t="shared" si="46"/>
        <v>500</v>
      </c>
      <c r="E599" s="2">
        <f t="shared" si="47"/>
        <v>495.03726495726494</v>
      </c>
      <c r="F599" s="2">
        <v>5</v>
      </c>
      <c r="G599" s="2">
        <f t="shared" si="48"/>
        <v>3.7264957264958376E-2</v>
      </c>
      <c r="H599" s="2">
        <f t="shared" si="49"/>
        <v>4.8891647339257283</v>
      </c>
    </row>
    <row r="600" spans="1:8" x14ac:dyDescent="0.3">
      <c r="A600">
        <v>4074</v>
      </c>
      <c r="B600" s="2">
        <v>38681.666666666672</v>
      </c>
      <c r="C600" s="15">
        <f t="shared" si="45"/>
        <v>0.99183760683760691</v>
      </c>
      <c r="D600" s="15">
        <f t="shared" si="46"/>
        <v>500</v>
      </c>
      <c r="E600" s="2">
        <f t="shared" si="47"/>
        <v>495.04081196581194</v>
      </c>
      <c r="F600" s="2">
        <v>5</v>
      </c>
      <c r="G600" s="2">
        <f t="shared" si="48"/>
        <v>4.0811965811965223E-2</v>
      </c>
      <c r="H600" s="2">
        <f t="shared" si="49"/>
        <v>4.7982499824627736</v>
      </c>
    </row>
    <row r="601" spans="1:8" x14ac:dyDescent="0.3">
      <c r="A601">
        <v>4082</v>
      </c>
      <c r="B601" s="2">
        <v>38481.666666666672</v>
      </c>
      <c r="C601" s="15">
        <f t="shared" si="45"/>
        <v>0.9867094017094018</v>
      </c>
      <c r="D601" s="15">
        <f t="shared" si="46"/>
        <v>500</v>
      </c>
      <c r="E601" s="2">
        <f t="shared" si="47"/>
        <v>495.06645299145299</v>
      </c>
      <c r="F601" s="2">
        <v>5</v>
      </c>
      <c r="G601" s="2">
        <f t="shared" si="48"/>
        <v>6.6452991452990773E-2</v>
      </c>
      <c r="H601" s="2">
        <f t="shared" si="49"/>
        <v>4.3107822927701305</v>
      </c>
    </row>
    <row r="602" spans="1:8" x14ac:dyDescent="0.3">
      <c r="A602">
        <v>4090</v>
      </c>
      <c r="B602" s="2">
        <v>38569.666666666664</v>
      </c>
      <c r="C602" s="15">
        <f t="shared" si="45"/>
        <v>0.9889658119658119</v>
      </c>
      <c r="D602" s="15">
        <f t="shared" si="46"/>
        <v>500</v>
      </c>
      <c r="E602" s="2">
        <f t="shared" si="47"/>
        <v>495.05517094017097</v>
      </c>
      <c r="F602" s="2">
        <v>5</v>
      </c>
      <c r="G602" s="2">
        <f t="shared" si="48"/>
        <v>5.5170940170940597E-2</v>
      </c>
      <c r="H602" s="2">
        <f t="shared" si="49"/>
        <v>4.4968179373137236</v>
      </c>
    </row>
    <row r="603" spans="1:8" x14ac:dyDescent="0.3">
      <c r="A603">
        <v>4098</v>
      </c>
      <c r="B603" s="2">
        <v>38474.666666666664</v>
      </c>
      <c r="C603" s="15">
        <f t="shared" si="45"/>
        <v>0.98652991452991445</v>
      </c>
      <c r="D603" s="15">
        <f t="shared" si="46"/>
        <v>500</v>
      </c>
      <c r="E603" s="2">
        <f t="shared" si="47"/>
        <v>495.06735042735045</v>
      </c>
      <c r="F603" s="2">
        <v>5</v>
      </c>
      <c r="G603" s="2">
        <f t="shared" si="48"/>
        <v>6.7350427350428177E-2</v>
      </c>
      <c r="H603" s="2">
        <f t="shared" si="49"/>
        <v>4.2973696597224276</v>
      </c>
    </row>
    <row r="604" spans="1:8" x14ac:dyDescent="0.3">
      <c r="A604">
        <v>4106</v>
      </c>
      <c r="B604" s="2">
        <v>38341.666666666672</v>
      </c>
      <c r="C604" s="15">
        <f t="shared" si="45"/>
        <v>0.98311965811965829</v>
      </c>
      <c r="D604" s="15">
        <f t="shared" si="46"/>
        <v>500</v>
      </c>
      <c r="E604" s="2">
        <f t="shared" si="47"/>
        <v>495.08440170940173</v>
      </c>
      <c r="F604" s="2">
        <v>5</v>
      </c>
      <c r="G604" s="2">
        <f t="shared" si="48"/>
        <v>8.4401709401708658E-2</v>
      </c>
      <c r="H604" s="2">
        <f t="shared" si="49"/>
        <v>4.0717256945600973</v>
      </c>
    </row>
    <row r="605" spans="1:8" x14ac:dyDescent="0.3">
      <c r="A605">
        <v>4114</v>
      </c>
      <c r="B605" s="2">
        <v>38752</v>
      </c>
      <c r="C605" s="15">
        <f t="shared" si="45"/>
        <v>0.99364102564102563</v>
      </c>
      <c r="D605" s="15">
        <f t="shared" si="46"/>
        <v>500</v>
      </c>
      <c r="E605" s="2">
        <f t="shared" si="47"/>
        <v>495.03179487179489</v>
      </c>
      <c r="F605" s="2">
        <v>5</v>
      </c>
      <c r="G605" s="2">
        <f t="shared" si="48"/>
        <v>3.1794871794871504E-2</v>
      </c>
      <c r="H605" s="2">
        <f t="shared" si="49"/>
        <v>5.0479020730947504</v>
      </c>
    </row>
    <row r="606" spans="1:8" x14ac:dyDescent="0.3">
      <c r="A606">
        <v>4122</v>
      </c>
      <c r="B606" s="2">
        <v>39079.666666666664</v>
      </c>
      <c r="C606" s="15">
        <f t="shared" si="45"/>
        <v>1.002042735042735</v>
      </c>
      <c r="D606" s="15">
        <f t="shared" si="46"/>
        <v>500</v>
      </c>
      <c r="E606" s="2">
        <f t="shared" si="47"/>
        <v>494.98978632478634</v>
      </c>
      <c r="F606" s="2">
        <v>5</v>
      </c>
      <c r="G606" s="2">
        <f t="shared" si="48"/>
        <v>-1.0213675213675444E-2</v>
      </c>
      <c r="H606" s="2" t="e">
        <f t="shared" si="49"/>
        <v>#NUM!</v>
      </c>
    </row>
    <row r="607" spans="1:8" x14ac:dyDescent="0.3">
      <c r="A607">
        <v>4130</v>
      </c>
      <c r="B607" s="2">
        <v>38601</v>
      </c>
      <c r="C607" s="15">
        <f t="shared" si="45"/>
        <v>0.98976923076923073</v>
      </c>
      <c r="D607" s="15">
        <f t="shared" si="46"/>
        <v>500</v>
      </c>
      <c r="E607" s="2">
        <f t="shared" si="47"/>
        <v>495.05115384615385</v>
      </c>
      <c r="F607" s="2">
        <v>5</v>
      </c>
      <c r="G607" s="2">
        <f t="shared" si="48"/>
        <v>5.1153846153846771E-2</v>
      </c>
      <c r="H607" s="2">
        <f t="shared" si="49"/>
        <v>4.5724085081324235</v>
      </c>
    </row>
    <row r="608" spans="1:8" x14ac:dyDescent="0.3">
      <c r="A608">
        <v>4138</v>
      </c>
      <c r="B608" s="2">
        <v>38597.666666666672</v>
      </c>
      <c r="C608" s="15">
        <f t="shared" si="45"/>
        <v>0.98968376068376085</v>
      </c>
      <c r="D608" s="15">
        <f t="shared" si="46"/>
        <v>500</v>
      </c>
      <c r="E608" s="2">
        <f t="shared" si="47"/>
        <v>495.0515811965812</v>
      </c>
      <c r="F608" s="2">
        <v>5</v>
      </c>
      <c r="G608" s="2">
        <f t="shared" si="48"/>
        <v>5.1581196581195421E-2</v>
      </c>
      <c r="H608" s="2">
        <f t="shared" si="49"/>
        <v>4.5640898558375156</v>
      </c>
    </row>
    <row r="609" spans="1:8" x14ac:dyDescent="0.3">
      <c r="A609">
        <v>4146</v>
      </c>
      <c r="B609" s="2">
        <v>38721</v>
      </c>
      <c r="C609" s="15">
        <f t="shared" si="45"/>
        <v>0.99284615384615382</v>
      </c>
      <c r="D609" s="15">
        <f t="shared" si="46"/>
        <v>500</v>
      </c>
      <c r="E609" s="2">
        <f t="shared" si="47"/>
        <v>495.03576923076923</v>
      </c>
      <c r="F609" s="2">
        <v>5</v>
      </c>
      <c r="G609" s="2">
        <f t="shared" si="48"/>
        <v>3.5769230769230553E-2</v>
      </c>
      <c r="H609" s="2">
        <f t="shared" si="49"/>
        <v>4.9301270658984784</v>
      </c>
    </row>
    <row r="610" spans="1:8" x14ac:dyDescent="0.3">
      <c r="A610">
        <v>4154</v>
      </c>
      <c r="B610" s="2">
        <v>38882.666666666672</v>
      </c>
      <c r="C610" s="15">
        <f t="shared" si="45"/>
        <v>0.99699145299145309</v>
      </c>
      <c r="D610" s="15">
        <f t="shared" si="46"/>
        <v>500</v>
      </c>
      <c r="E610" s="2">
        <f t="shared" si="47"/>
        <v>495.01504273504275</v>
      </c>
      <c r="F610" s="2">
        <v>5</v>
      </c>
      <c r="G610" s="2">
        <f t="shared" si="48"/>
        <v>1.5042735042734456E-2</v>
      </c>
      <c r="H610" s="2">
        <f t="shared" si="49"/>
        <v>5.7962780912303087</v>
      </c>
    </row>
    <row r="611" spans="1:8" x14ac:dyDescent="0.3">
      <c r="A611">
        <v>4162</v>
      </c>
      <c r="B611" s="2">
        <v>38798.333333333336</v>
      </c>
      <c r="C611" s="15">
        <f t="shared" si="45"/>
        <v>0.99482905982905989</v>
      </c>
      <c r="D611" s="15">
        <f t="shared" si="46"/>
        <v>500</v>
      </c>
      <c r="E611" s="2">
        <f t="shared" si="47"/>
        <v>495.02585470085472</v>
      </c>
      <c r="F611" s="2">
        <v>5</v>
      </c>
      <c r="G611" s="2">
        <f t="shared" si="48"/>
        <v>2.5854700854700319E-2</v>
      </c>
      <c r="H611" s="2">
        <f t="shared" si="49"/>
        <v>5.2547026502504401</v>
      </c>
    </row>
    <row r="612" spans="1:8" x14ac:dyDescent="0.3">
      <c r="A612">
        <v>4170</v>
      </c>
      <c r="B612" s="2">
        <v>38600</v>
      </c>
      <c r="C612" s="15">
        <f t="shared" si="45"/>
        <v>0.98974358974358978</v>
      </c>
      <c r="D612" s="15">
        <f t="shared" si="46"/>
        <v>500</v>
      </c>
      <c r="E612" s="2">
        <f t="shared" si="47"/>
        <v>495.05128205128204</v>
      </c>
      <c r="F612" s="2">
        <v>5</v>
      </c>
      <c r="G612" s="2">
        <f t="shared" si="48"/>
        <v>5.12820512820511E-2</v>
      </c>
      <c r="H612" s="2">
        <f t="shared" si="49"/>
        <v>4.5699056368877837</v>
      </c>
    </row>
    <row r="613" spans="1:8" x14ac:dyDescent="0.3">
      <c r="A613">
        <v>4178</v>
      </c>
      <c r="B613" s="2">
        <v>38754.666666666672</v>
      </c>
      <c r="C613" s="15">
        <f t="shared" si="45"/>
        <v>0.99370940170940181</v>
      </c>
      <c r="D613" s="15">
        <f t="shared" si="46"/>
        <v>500</v>
      </c>
      <c r="E613" s="2">
        <f t="shared" si="47"/>
        <v>495.03145299145297</v>
      </c>
      <c r="F613" s="2">
        <v>5</v>
      </c>
      <c r="G613" s="2">
        <f t="shared" si="48"/>
        <v>3.1452991452990631E-2</v>
      </c>
      <c r="H613" s="2">
        <f t="shared" si="49"/>
        <v>5.0587122985757471</v>
      </c>
    </row>
    <row r="614" spans="1:8" x14ac:dyDescent="0.3">
      <c r="A614">
        <v>4186</v>
      </c>
      <c r="B614" s="2">
        <v>38763.333333333336</v>
      </c>
      <c r="C614" s="15">
        <f t="shared" si="45"/>
        <v>0.99393162393162404</v>
      </c>
      <c r="D614" s="15">
        <f t="shared" si="46"/>
        <v>500</v>
      </c>
      <c r="E614" s="2">
        <f t="shared" si="47"/>
        <v>495.03034188034189</v>
      </c>
      <c r="F614" s="2">
        <v>5</v>
      </c>
      <c r="G614" s="2">
        <f t="shared" si="48"/>
        <v>3.0341880341879346E-2</v>
      </c>
      <c r="H614" s="2">
        <f t="shared" si="49"/>
        <v>5.0946752027404596</v>
      </c>
    </row>
    <row r="615" spans="1:8" x14ac:dyDescent="0.3">
      <c r="A615">
        <v>4194</v>
      </c>
      <c r="B615" s="2">
        <v>38588</v>
      </c>
      <c r="C615" s="15">
        <f t="shared" si="45"/>
        <v>0.98943589743589744</v>
      </c>
      <c r="D615" s="15">
        <f t="shared" si="46"/>
        <v>500</v>
      </c>
      <c r="E615" s="2">
        <f t="shared" si="47"/>
        <v>495.05282051282052</v>
      </c>
      <c r="F615" s="2">
        <v>5</v>
      </c>
      <c r="G615" s="2">
        <f t="shared" si="48"/>
        <v>5.282051282051281E-2</v>
      </c>
      <c r="H615" s="2">
        <f t="shared" si="49"/>
        <v>4.5403499423225586</v>
      </c>
    </row>
    <row r="616" spans="1:8" x14ac:dyDescent="0.3">
      <c r="A616">
        <v>4202</v>
      </c>
      <c r="B616" s="2">
        <v>38469.666666666672</v>
      </c>
      <c r="C616" s="15">
        <f t="shared" si="45"/>
        <v>0.98640170940170957</v>
      </c>
      <c r="D616" s="15">
        <f t="shared" si="46"/>
        <v>500</v>
      </c>
      <c r="E616" s="2">
        <f t="shared" si="47"/>
        <v>495.06799145299146</v>
      </c>
      <c r="F616" s="2">
        <v>5</v>
      </c>
      <c r="G616" s="2">
        <f t="shared" si="48"/>
        <v>6.7991452991452483E-2</v>
      </c>
      <c r="H616" s="2">
        <f t="shared" si="49"/>
        <v>4.2878981966267657</v>
      </c>
    </row>
    <row r="617" spans="1:8" x14ac:dyDescent="0.3">
      <c r="A617">
        <v>4210</v>
      </c>
      <c r="B617" s="2">
        <v>38738</v>
      </c>
      <c r="C617" s="15">
        <f t="shared" si="45"/>
        <v>0.99328205128205127</v>
      </c>
      <c r="D617" s="15">
        <f t="shared" si="46"/>
        <v>500</v>
      </c>
      <c r="E617" s="2">
        <f t="shared" si="47"/>
        <v>495.03358974358974</v>
      </c>
      <c r="F617" s="2">
        <v>5</v>
      </c>
      <c r="G617" s="2">
        <f t="shared" si="48"/>
        <v>3.3589743589743648E-2</v>
      </c>
      <c r="H617" s="2">
        <f t="shared" si="49"/>
        <v>4.9929899412627865</v>
      </c>
    </row>
    <row r="618" spans="1:8" x14ac:dyDescent="0.3">
      <c r="A618">
        <v>4218</v>
      </c>
      <c r="B618" s="2">
        <v>38650</v>
      </c>
      <c r="C618" s="15">
        <f t="shared" si="45"/>
        <v>0.99102564102564106</v>
      </c>
      <c r="D618" s="15">
        <f t="shared" si="46"/>
        <v>500</v>
      </c>
      <c r="E618" s="2">
        <f t="shared" si="47"/>
        <v>495.04487179487177</v>
      </c>
      <c r="F618" s="2">
        <v>5</v>
      </c>
      <c r="G618" s="2">
        <f t="shared" si="48"/>
        <v>4.4871794871794712E-2</v>
      </c>
      <c r="H618" s="2">
        <f t="shared" si="49"/>
        <v>4.7034240807570047</v>
      </c>
    </row>
    <row r="619" spans="1:8" x14ac:dyDescent="0.3">
      <c r="A619">
        <v>4226</v>
      </c>
      <c r="B619" s="2">
        <v>38597.333333333336</v>
      </c>
      <c r="C619" s="15">
        <f t="shared" si="45"/>
        <v>0.98967521367521372</v>
      </c>
      <c r="D619" s="15">
        <f t="shared" si="46"/>
        <v>500</v>
      </c>
      <c r="E619" s="2">
        <f t="shared" si="47"/>
        <v>495.05162393162391</v>
      </c>
      <c r="F619" s="2">
        <v>5</v>
      </c>
      <c r="G619" s="2">
        <f t="shared" si="48"/>
        <v>5.1623931623931085E-2</v>
      </c>
      <c r="H619" s="2">
        <f t="shared" si="49"/>
        <v>4.5632617847646948</v>
      </c>
    </row>
    <row r="620" spans="1:8" x14ac:dyDescent="0.3">
      <c r="A620">
        <v>4234</v>
      </c>
      <c r="B620" s="2">
        <v>38628.333333333328</v>
      </c>
      <c r="C620" s="15">
        <f t="shared" si="45"/>
        <v>0.9904700854700853</v>
      </c>
      <c r="D620" s="15">
        <f t="shared" si="46"/>
        <v>500</v>
      </c>
      <c r="E620" s="2">
        <f t="shared" si="47"/>
        <v>495.04764957264956</v>
      </c>
      <c r="F620" s="2">
        <v>5</v>
      </c>
      <c r="G620" s="2">
        <f t="shared" si="48"/>
        <v>4.7649572649573813E-2</v>
      </c>
      <c r="H620" s="2">
        <f t="shared" si="49"/>
        <v>4.6433654511622109</v>
      </c>
    </row>
    <row r="621" spans="1:8" x14ac:dyDescent="0.3">
      <c r="A621">
        <v>4242</v>
      </c>
      <c r="B621" s="2">
        <v>38693.666666666672</v>
      </c>
      <c r="C621" s="15">
        <f t="shared" si="45"/>
        <v>0.99214529914529925</v>
      </c>
      <c r="D621" s="15">
        <f t="shared" si="46"/>
        <v>500</v>
      </c>
      <c r="E621" s="2">
        <f t="shared" si="47"/>
        <v>495.03927350427352</v>
      </c>
      <c r="F621" s="2">
        <v>5</v>
      </c>
      <c r="G621" s="2">
        <f t="shared" si="48"/>
        <v>3.9273504273503512E-2</v>
      </c>
      <c r="H621" s="2">
        <f t="shared" si="49"/>
        <v>4.836672092836114</v>
      </c>
    </row>
    <row r="622" spans="1:8" x14ac:dyDescent="0.3">
      <c r="A622">
        <v>4250</v>
      </c>
      <c r="B622" s="2">
        <v>39136.666666666672</v>
      </c>
      <c r="C622" s="15">
        <f t="shared" si="45"/>
        <v>1.0035042735042736</v>
      </c>
      <c r="D622" s="15">
        <f t="shared" si="46"/>
        <v>500</v>
      </c>
      <c r="E622" s="2">
        <f t="shared" si="47"/>
        <v>494.98247863247866</v>
      </c>
      <c r="F622" s="2">
        <v>5</v>
      </c>
      <c r="G622" s="2">
        <f t="shared" si="48"/>
        <v>-1.7521367521368347E-2</v>
      </c>
      <c r="H622" s="2" t="e">
        <f t="shared" si="49"/>
        <v>#NUM!</v>
      </c>
    </row>
    <row r="623" spans="1:8" x14ac:dyDescent="0.3">
      <c r="A623">
        <v>4258</v>
      </c>
      <c r="B623" s="2">
        <v>38508</v>
      </c>
      <c r="C623" s="15">
        <f t="shared" si="45"/>
        <v>0.98738461538461542</v>
      </c>
      <c r="D623" s="15">
        <f t="shared" si="46"/>
        <v>500</v>
      </c>
      <c r="E623" s="2">
        <f t="shared" si="47"/>
        <v>495.06307692307695</v>
      </c>
      <c r="F623" s="2">
        <v>5</v>
      </c>
      <c r="G623" s="2">
        <f t="shared" si="48"/>
        <v>6.307692307692303E-2</v>
      </c>
      <c r="H623" s="2">
        <f t="shared" si="49"/>
        <v>4.3629152927751287</v>
      </c>
    </row>
    <row r="624" spans="1:8" x14ac:dyDescent="0.3">
      <c r="A624">
        <v>4266</v>
      </c>
      <c r="B624" s="2">
        <v>38593.333333333336</v>
      </c>
      <c r="C624" s="15">
        <f t="shared" si="45"/>
        <v>0.98957264957264968</v>
      </c>
      <c r="D624" s="15">
        <f t="shared" si="46"/>
        <v>500</v>
      </c>
      <c r="E624" s="2">
        <f t="shared" si="47"/>
        <v>495.05213675213673</v>
      </c>
      <c r="F624" s="2">
        <v>5</v>
      </c>
      <c r="G624" s="2">
        <f t="shared" si="48"/>
        <v>5.2136752136751952E-2</v>
      </c>
      <c r="H624" s="2">
        <f t="shared" si="49"/>
        <v>4.5533780614246115</v>
      </c>
    </row>
    <row r="625" spans="1:8" x14ac:dyDescent="0.3">
      <c r="A625">
        <v>4274</v>
      </c>
      <c r="B625" s="2">
        <v>38442.333333333336</v>
      </c>
      <c r="C625" s="15">
        <f t="shared" si="45"/>
        <v>0.98570085470085478</v>
      </c>
      <c r="D625" s="15">
        <f t="shared" si="46"/>
        <v>500</v>
      </c>
      <c r="E625" s="2">
        <f t="shared" si="47"/>
        <v>495.07149572649575</v>
      </c>
      <c r="F625" s="2">
        <v>5</v>
      </c>
      <c r="G625" s="2">
        <f t="shared" si="48"/>
        <v>7.1495726495726331E-2</v>
      </c>
      <c r="H625" s="2">
        <f t="shared" si="49"/>
        <v>4.2376496023208254</v>
      </c>
    </row>
    <row r="626" spans="1:8" x14ac:dyDescent="0.3">
      <c r="A626">
        <v>4282</v>
      </c>
      <c r="B626" s="2">
        <v>38938</v>
      </c>
      <c r="C626" s="15">
        <f t="shared" si="45"/>
        <v>0.99841025641025638</v>
      </c>
      <c r="D626" s="15">
        <f t="shared" si="46"/>
        <v>500</v>
      </c>
      <c r="E626" s="2">
        <f t="shared" si="47"/>
        <v>495.00794871794869</v>
      </c>
      <c r="F626" s="2">
        <v>5</v>
      </c>
      <c r="G626" s="2">
        <f t="shared" si="48"/>
        <v>7.9487179487180981E-3</v>
      </c>
      <c r="H626" s="2">
        <f t="shared" si="49"/>
        <v>6.434148262100301</v>
      </c>
    </row>
    <row r="627" spans="1:8" x14ac:dyDescent="0.3">
      <c r="A627">
        <v>4290</v>
      </c>
      <c r="B627" s="2">
        <v>38156</v>
      </c>
      <c r="C627" s="15">
        <f t="shared" si="45"/>
        <v>0.97835897435897434</v>
      </c>
      <c r="D627" s="15">
        <f t="shared" si="46"/>
        <v>500</v>
      </c>
      <c r="E627" s="2">
        <f t="shared" si="47"/>
        <v>495.1082051282051</v>
      </c>
      <c r="F627" s="2">
        <v>5</v>
      </c>
      <c r="G627" s="2">
        <f t="shared" si="48"/>
        <v>0.10820512820512818</v>
      </c>
      <c r="H627" s="2">
        <f t="shared" si="49"/>
        <v>3.8233326669922492</v>
      </c>
    </row>
    <row r="628" spans="1:8" x14ac:dyDescent="0.3">
      <c r="A628">
        <v>4298</v>
      </c>
      <c r="B628" s="2">
        <v>38560.666666666672</v>
      </c>
      <c r="C628" s="15">
        <f t="shared" si="45"/>
        <v>0.98873504273504287</v>
      </c>
      <c r="D628" s="15">
        <f t="shared" si="46"/>
        <v>500</v>
      </c>
      <c r="E628" s="2">
        <f t="shared" si="47"/>
        <v>495.05632478632481</v>
      </c>
      <c r="F628" s="2">
        <v>5</v>
      </c>
      <c r="G628" s="2">
        <f t="shared" si="48"/>
        <v>5.6324786324785769E-2</v>
      </c>
      <c r="H628" s="2">
        <f t="shared" si="49"/>
        <v>4.4761219438377697</v>
      </c>
    </row>
    <row r="629" spans="1:8" x14ac:dyDescent="0.3">
      <c r="A629">
        <v>4306</v>
      </c>
      <c r="B629" s="2">
        <v>38662</v>
      </c>
      <c r="C629" s="15">
        <f t="shared" si="45"/>
        <v>0.99133333333333329</v>
      </c>
      <c r="D629" s="15">
        <f t="shared" si="46"/>
        <v>500</v>
      </c>
      <c r="E629" s="2">
        <f t="shared" si="47"/>
        <v>495.04333333333335</v>
      </c>
      <c r="F629" s="2">
        <v>5</v>
      </c>
      <c r="G629" s="2">
        <f t="shared" si="48"/>
        <v>4.333333333333389E-2</v>
      </c>
      <c r="H629" s="2">
        <f t="shared" si="49"/>
        <v>4.7383082320312075</v>
      </c>
    </row>
    <row r="630" spans="1:8" x14ac:dyDescent="0.3">
      <c r="A630">
        <v>4314</v>
      </c>
      <c r="B630" s="2">
        <v>38638.666666666664</v>
      </c>
      <c r="C630" s="15">
        <f t="shared" si="45"/>
        <v>0.99073504273504265</v>
      </c>
      <c r="D630" s="15">
        <f t="shared" si="46"/>
        <v>500</v>
      </c>
      <c r="E630" s="2">
        <f t="shared" si="47"/>
        <v>495.04632478632476</v>
      </c>
      <c r="F630" s="2">
        <v>5</v>
      </c>
      <c r="G630" s="2">
        <f t="shared" si="48"/>
        <v>4.6324786324786871E-2</v>
      </c>
      <c r="H630" s="2">
        <f t="shared" si="49"/>
        <v>4.6715592769748646</v>
      </c>
    </row>
    <row r="631" spans="1:8" x14ac:dyDescent="0.3">
      <c r="A631">
        <v>4322</v>
      </c>
      <c r="B631" s="2">
        <v>38516</v>
      </c>
      <c r="C631" s="15">
        <f t="shared" si="45"/>
        <v>0.98758974358974361</v>
      </c>
      <c r="D631" s="15">
        <f t="shared" si="46"/>
        <v>500</v>
      </c>
      <c r="E631" s="2">
        <f t="shared" si="47"/>
        <v>495.0620512820513</v>
      </c>
      <c r="F631" s="2">
        <v>5</v>
      </c>
      <c r="G631" s="2">
        <f t="shared" si="48"/>
        <v>6.2051282051282186E-2</v>
      </c>
      <c r="H631" s="2">
        <f t="shared" si="49"/>
        <v>4.3793070308105815</v>
      </c>
    </row>
    <row r="632" spans="1:8" x14ac:dyDescent="0.3">
      <c r="A632">
        <v>4330</v>
      </c>
      <c r="B632" s="2">
        <v>38803.333333333336</v>
      </c>
      <c r="C632" s="15">
        <f t="shared" si="45"/>
        <v>0.994957264957265</v>
      </c>
      <c r="D632" s="15">
        <f t="shared" si="46"/>
        <v>500</v>
      </c>
      <c r="E632" s="2">
        <f t="shared" si="47"/>
        <v>495.02521367521365</v>
      </c>
      <c r="F632" s="2">
        <v>5</v>
      </c>
      <c r="G632" s="2">
        <f t="shared" si="48"/>
        <v>2.5213675213675124E-2</v>
      </c>
      <c r="H632" s="2">
        <f t="shared" si="49"/>
        <v>5.279807276447003</v>
      </c>
    </row>
    <row r="633" spans="1:8" x14ac:dyDescent="0.3">
      <c r="A633">
        <v>4338</v>
      </c>
      <c r="B633" s="2">
        <v>38314</v>
      </c>
      <c r="C633" s="15">
        <f t="shared" si="45"/>
        <v>0.98241025641025637</v>
      </c>
      <c r="D633" s="15">
        <f t="shared" si="46"/>
        <v>500</v>
      </c>
      <c r="E633" s="2">
        <f t="shared" si="47"/>
        <v>495.08794871794873</v>
      </c>
      <c r="F633" s="2">
        <v>5</v>
      </c>
      <c r="G633" s="2">
        <f t="shared" si="48"/>
        <v>8.7948717948718169E-2</v>
      </c>
      <c r="H633" s="2">
        <f t="shared" si="49"/>
        <v>4.0305666199278809</v>
      </c>
    </row>
    <row r="634" spans="1:8" x14ac:dyDescent="0.3">
      <c r="A634">
        <v>4346</v>
      </c>
      <c r="B634" s="2">
        <v>38555</v>
      </c>
      <c r="C634" s="15">
        <f t="shared" si="45"/>
        <v>0.98858974358974361</v>
      </c>
      <c r="D634" s="15">
        <f t="shared" si="46"/>
        <v>500</v>
      </c>
      <c r="E634" s="2">
        <f t="shared" si="47"/>
        <v>495.0570512820513</v>
      </c>
      <c r="F634" s="2">
        <v>5</v>
      </c>
      <c r="G634" s="2">
        <f t="shared" si="48"/>
        <v>5.7051282051282293E-2</v>
      </c>
      <c r="H634" s="2">
        <f t="shared" si="49"/>
        <v>4.4633075555659323</v>
      </c>
    </row>
    <row r="635" spans="1:8" x14ac:dyDescent="0.3">
      <c r="A635">
        <v>4354</v>
      </c>
      <c r="B635" s="2">
        <v>39247.666666666664</v>
      </c>
      <c r="C635" s="15">
        <f t="shared" si="45"/>
        <v>1.0063504273504273</v>
      </c>
      <c r="D635" s="15">
        <f t="shared" si="46"/>
        <v>500</v>
      </c>
      <c r="E635" s="2">
        <f t="shared" si="47"/>
        <v>494.96824786324788</v>
      </c>
      <c r="F635" s="2">
        <v>5</v>
      </c>
      <c r="G635" s="2">
        <f t="shared" si="48"/>
        <v>-3.1752136752136728E-2</v>
      </c>
      <c r="H635" s="2" t="e">
        <f t="shared" si="49"/>
        <v>#NUM!</v>
      </c>
    </row>
    <row r="636" spans="1:8" x14ac:dyDescent="0.3">
      <c r="A636">
        <v>4362</v>
      </c>
      <c r="B636" s="2">
        <v>38457</v>
      </c>
      <c r="C636" s="15">
        <f t="shared" si="45"/>
        <v>0.98607692307692307</v>
      </c>
      <c r="D636" s="15">
        <f t="shared" si="46"/>
        <v>500</v>
      </c>
      <c r="E636" s="2">
        <f t="shared" si="47"/>
        <v>495.06961538461536</v>
      </c>
      <c r="F636" s="2">
        <v>5</v>
      </c>
      <c r="G636" s="2">
        <f t="shared" si="48"/>
        <v>6.9615384615384635E-2</v>
      </c>
      <c r="H636" s="2">
        <f t="shared" si="49"/>
        <v>4.2642978965765082</v>
      </c>
    </row>
    <row r="637" spans="1:8" x14ac:dyDescent="0.3">
      <c r="A637">
        <v>4370</v>
      </c>
      <c r="B637" s="2">
        <v>38795.333333333336</v>
      </c>
      <c r="C637" s="15">
        <f t="shared" si="45"/>
        <v>0.99475213675213681</v>
      </c>
      <c r="D637" s="15">
        <f t="shared" si="46"/>
        <v>500</v>
      </c>
      <c r="E637" s="2">
        <f t="shared" si="47"/>
        <v>495.0262393162393</v>
      </c>
      <c r="F637" s="2">
        <v>5</v>
      </c>
      <c r="G637" s="2">
        <f t="shared" si="48"/>
        <v>2.6239316239315968E-2</v>
      </c>
      <c r="H637" s="2">
        <f t="shared" si="49"/>
        <v>5.239936957094022</v>
      </c>
    </row>
    <row r="638" spans="1:8" x14ac:dyDescent="0.3">
      <c r="A638">
        <v>4378</v>
      </c>
      <c r="B638" s="2">
        <v>38445.666666666664</v>
      </c>
      <c r="C638" s="15">
        <f t="shared" si="45"/>
        <v>0.98578632478632477</v>
      </c>
      <c r="D638" s="15">
        <f t="shared" si="46"/>
        <v>500</v>
      </c>
      <c r="E638" s="2">
        <f t="shared" si="47"/>
        <v>495.07106837606835</v>
      </c>
      <c r="F638" s="2">
        <v>5</v>
      </c>
      <c r="G638" s="2">
        <f t="shared" si="48"/>
        <v>7.1068376068375905E-2</v>
      </c>
      <c r="H638" s="2">
        <f t="shared" si="49"/>
        <v>4.2436439609048309</v>
      </c>
    </row>
    <row r="639" spans="1:8" x14ac:dyDescent="0.3">
      <c r="A639">
        <v>4386</v>
      </c>
      <c r="B639" s="2">
        <v>38577</v>
      </c>
      <c r="C639" s="15">
        <f t="shared" si="45"/>
        <v>0.98915384615384616</v>
      </c>
      <c r="D639" s="15">
        <f t="shared" si="46"/>
        <v>500</v>
      </c>
      <c r="E639" s="2">
        <f t="shared" si="47"/>
        <v>495.05423076923074</v>
      </c>
      <c r="F639" s="2">
        <v>5</v>
      </c>
      <c r="G639" s="2">
        <f t="shared" si="48"/>
        <v>5.4230769230769305E-2</v>
      </c>
      <c r="H639" s="2">
        <f t="shared" si="49"/>
        <v>4.5140039613206175</v>
      </c>
    </row>
    <row r="640" spans="1:8" x14ac:dyDescent="0.3">
      <c r="A640">
        <v>4394</v>
      </c>
      <c r="B640" s="2">
        <v>38475.666666666664</v>
      </c>
      <c r="C640" s="15">
        <f t="shared" si="45"/>
        <v>0.98655555555555552</v>
      </c>
      <c r="D640" s="15">
        <f t="shared" si="46"/>
        <v>500</v>
      </c>
      <c r="E640" s="2">
        <f t="shared" si="47"/>
        <v>495.0672222222222</v>
      </c>
      <c r="F640" s="2">
        <v>5</v>
      </c>
      <c r="G640" s="2">
        <f t="shared" si="48"/>
        <v>6.7222222222222072E-2</v>
      </c>
      <c r="H640" s="2">
        <f t="shared" si="49"/>
        <v>4.2992747681169314</v>
      </c>
    </row>
    <row r="641" spans="1:8" x14ac:dyDescent="0.3">
      <c r="A641">
        <v>4402</v>
      </c>
      <c r="B641" s="2">
        <v>38728.333333333336</v>
      </c>
      <c r="C641" s="15">
        <f t="shared" si="45"/>
        <v>0.99303418803418808</v>
      </c>
      <c r="D641" s="15">
        <f t="shared" si="46"/>
        <v>500</v>
      </c>
      <c r="E641" s="2">
        <f t="shared" si="47"/>
        <v>495.03482905982906</v>
      </c>
      <c r="F641" s="2">
        <v>5</v>
      </c>
      <c r="G641" s="2">
        <f t="shared" si="48"/>
        <v>3.4829059829059261E-2</v>
      </c>
      <c r="H641" s="2">
        <f t="shared" si="49"/>
        <v>4.9567611239473033</v>
      </c>
    </row>
    <row r="642" spans="1:8" x14ac:dyDescent="0.3">
      <c r="A642">
        <v>4410</v>
      </c>
      <c r="B642" s="2">
        <v>38869</v>
      </c>
      <c r="C642" s="15">
        <f t="shared" si="45"/>
        <v>0.99664102564102564</v>
      </c>
      <c r="D642" s="15">
        <f t="shared" si="46"/>
        <v>500</v>
      </c>
      <c r="E642" s="2">
        <f t="shared" si="47"/>
        <v>495.0167948717949</v>
      </c>
      <c r="F642" s="2">
        <v>5</v>
      </c>
      <c r="G642" s="2">
        <f t="shared" si="48"/>
        <v>1.6794871794871824E-2</v>
      </c>
      <c r="H642" s="2">
        <f t="shared" si="49"/>
        <v>5.6861031945154812</v>
      </c>
    </row>
    <row r="643" spans="1:8" x14ac:dyDescent="0.3">
      <c r="A643">
        <v>4418</v>
      </c>
      <c r="B643" s="2">
        <v>38518</v>
      </c>
      <c r="C643" s="15">
        <f t="shared" ref="C643:C706" si="50">B643/$J$27</f>
        <v>0.98764102564102563</v>
      </c>
      <c r="D643" s="15">
        <f t="shared" ref="D643:D706" si="51">$J$28</f>
        <v>500</v>
      </c>
      <c r="E643" s="2">
        <f t="shared" si="47"/>
        <v>495.06179487179486</v>
      </c>
      <c r="F643" s="2">
        <v>5</v>
      </c>
      <c r="G643" s="2">
        <f t="shared" si="48"/>
        <v>6.1794871794871753E-2</v>
      </c>
      <c r="H643" s="2">
        <f t="shared" si="49"/>
        <v>4.3834473055408907</v>
      </c>
    </row>
    <row r="644" spans="1:8" x14ac:dyDescent="0.3">
      <c r="A644">
        <v>4426</v>
      </c>
      <c r="B644" s="2">
        <v>38408.666666666672</v>
      </c>
      <c r="C644" s="15">
        <f t="shared" si="50"/>
        <v>0.98483760683760702</v>
      </c>
      <c r="D644" s="15">
        <f t="shared" si="51"/>
        <v>500</v>
      </c>
      <c r="E644" s="2">
        <f t="shared" ref="E644:E707" si="52">D644-(F644*C644)</f>
        <v>495.07581196581197</v>
      </c>
      <c r="F644" s="2">
        <v>5</v>
      </c>
      <c r="G644" s="2">
        <f t="shared" ref="G644:G707" si="53">F644-(F644*C644)</f>
        <v>7.5811965811965365E-2</v>
      </c>
      <c r="H644" s="2">
        <f t="shared" ref="H644:H707" si="54">LN((F644*E644)/(D644*G644))</f>
        <v>4.1790398588162576</v>
      </c>
    </row>
    <row r="645" spans="1:8" x14ac:dyDescent="0.3">
      <c r="A645">
        <v>4434</v>
      </c>
      <c r="B645" s="2">
        <v>38644</v>
      </c>
      <c r="C645" s="15">
        <f t="shared" si="50"/>
        <v>0.99087179487179489</v>
      </c>
      <c r="D645" s="15">
        <f t="shared" si="51"/>
        <v>500</v>
      </c>
      <c r="E645" s="2">
        <f t="shared" si="52"/>
        <v>495.04564102564103</v>
      </c>
      <c r="F645" s="2">
        <v>5</v>
      </c>
      <c r="G645" s="2">
        <f t="shared" si="53"/>
        <v>4.5641025641025124E-2</v>
      </c>
      <c r="H645" s="2">
        <f t="shared" si="54"/>
        <v>4.6864280582479312</v>
      </c>
    </row>
    <row r="646" spans="1:8" x14ac:dyDescent="0.3">
      <c r="A646">
        <v>4442</v>
      </c>
      <c r="B646" s="2">
        <v>38520.333333333336</v>
      </c>
      <c r="C646" s="15">
        <f t="shared" si="50"/>
        <v>0.98770085470085478</v>
      </c>
      <c r="D646" s="15">
        <f t="shared" si="51"/>
        <v>500</v>
      </c>
      <c r="E646" s="2">
        <f t="shared" si="52"/>
        <v>495.06149572649571</v>
      </c>
      <c r="F646" s="2">
        <v>5</v>
      </c>
      <c r="G646" s="2">
        <f t="shared" si="53"/>
        <v>6.1495726495726544E-2</v>
      </c>
      <c r="H646" s="2">
        <f t="shared" si="54"/>
        <v>4.3882993971135456</v>
      </c>
    </row>
    <row r="647" spans="1:8" x14ac:dyDescent="0.3">
      <c r="A647">
        <v>4450</v>
      </c>
      <c r="B647" s="2">
        <v>39082.666666666664</v>
      </c>
      <c r="C647" s="15">
        <f t="shared" si="50"/>
        <v>1.0021196581196581</v>
      </c>
      <c r="D647" s="15">
        <f t="shared" si="51"/>
        <v>500</v>
      </c>
      <c r="E647" s="2">
        <f t="shared" si="52"/>
        <v>494.9894017094017</v>
      </c>
      <c r="F647" s="2">
        <v>5</v>
      </c>
      <c r="G647" s="2">
        <f t="shared" si="53"/>
        <v>-1.0598290598290205E-2</v>
      </c>
      <c r="H647" s="2" t="e">
        <f t="shared" si="54"/>
        <v>#NUM!</v>
      </c>
    </row>
    <row r="648" spans="1:8" x14ac:dyDescent="0.3">
      <c r="A648">
        <v>4458</v>
      </c>
      <c r="B648" s="2">
        <v>38948</v>
      </c>
      <c r="C648" s="15">
        <f t="shared" si="50"/>
        <v>0.9986666666666667</v>
      </c>
      <c r="D648" s="15">
        <f t="shared" si="51"/>
        <v>500</v>
      </c>
      <c r="E648" s="2">
        <f t="shared" si="52"/>
        <v>495.00666666666666</v>
      </c>
      <c r="F648" s="2">
        <v>5</v>
      </c>
      <c r="G648" s="2">
        <f t="shared" si="53"/>
        <v>6.6666666666668206E-3</v>
      </c>
      <c r="H648" s="2">
        <f t="shared" si="54"/>
        <v>6.610036338599607</v>
      </c>
    </row>
    <row r="649" spans="1:8" x14ac:dyDescent="0.3">
      <c r="A649">
        <v>4466</v>
      </c>
      <c r="B649" s="2">
        <v>39071.333333333328</v>
      </c>
      <c r="C649" s="15">
        <f t="shared" si="50"/>
        <v>1.0018290598290598</v>
      </c>
      <c r="D649" s="15">
        <f t="shared" si="51"/>
        <v>500</v>
      </c>
      <c r="E649" s="2">
        <f t="shared" si="52"/>
        <v>494.9908547008547</v>
      </c>
      <c r="F649" s="2">
        <v>5</v>
      </c>
      <c r="G649" s="2">
        <f t="shared" si="53"/>
        <v>-9.1452991452989352E-3</v>
      </c>
      <c r="H649" s="2" t="e">
        <f t="shared" si="54"/>
        <v>#NUM!</v>
      </c>
    </row>
    <row r="650" spans="1:8" x14ac:dyDescent="0.3">
      <c r="A650">
        <v>4474</v>
      </c>
      <c r="B650" s="2">
        <v>38953.666666666664</v>
      </c>
      <c r="C650" s="15">
        <f t="shared" si="50"/>
        <v>0.99881196581196574</v>
      </c>
      <c r="D650" s="15">
        <f t="shared" si="51"/>
        <v>500</v>
      </c>
      <c r="E650" s="2">
        <f t="shared" si="52"/>
        <v>495.00594017094016</v>
      </c>
      <c r="F650" s="2">
        <v>5</v>
      </c>
      <c r="G650" s="2">
        <f t="shared" si="53"/>
        <v>5.9401709401711855E-3</v>
      </c>
      <c r="H650" s="2">
        <f t="shared" si="54"/>
        <v>6.7254169450689885</v>
      </c>
    </row>
    <row r="651" spans="1:8" x14ac:dyDescent="0.3">
      <c r="A651">
        <v>4482</v>
      </c>
      <c r="B651" s="2">
        <v>38708</v>
      </c>
      <c r="C651" s="15">
        <f t="shared" si="50"/>
        <v>0.99251282051282053</v>
      </c>
      <c r="D651" s="15">
        <f t="shared" si="51"/>
        <v>500</v>
      </c>
      <c r="E651" s="2">
        <f t="shared" si="52"/>
        <v>495.0374358974359</v>
      </c>
      <c r="F651" s="2">
        <v>5</v>
      </c>
      <c r="G651" s="2">
        <f t="shared" si="53"/>
        <v>3.7435897435897481E-2</v>
      </c>
      <c r="H651" s="2">
        <f t="shared" si="54"/>
        <v>4.8845884122059688</v>
      </c>
    </row>
    <row r="652" spans="1:8" x14ac:dyDescent="0.3">
      <c r="A652">
        <v>4490</v>
      </c>
      <c r="B652" s="2">
        <v>38452.666666666672</v>
      </c>
      <c r="C652" s="15">
        <f t="shared" si="50"/>
        <v>0.98596581196581212</v>
      </c>
      <c r="D652" s="15">
        <f t="shared" si="51"/>
        <v>500</v>
      </c>
      <c r="E652" s="2">
        <f t="shared" si="52"/>
        <v>495.07017094017095</v>
      </c>
      <c r="F652" s="2">
        <v>5</v>
      </c>
      <c r="G652" s="2">
        <f t="shared" si="53"/>
        <v>7.0170940170939389E-2</v>
      </c>
      <c r="H652" s="2">
        <f t="shared" si="54"/>
        <v>4.2563503373421971</v>
      </c>
    </row>
    <row r="653" spans="1:8" x14ac:dyDescent="0.3">
      <c r="A653">
        <v>4498</v>
      </c>
      <c r="B653" s="2">
        <v>38732.666666666664</v>
      </c>
      <c r="C653" s="15">
        <f t="shared" si="50"/>
        <v>0.99314529914529903</v>
      </c>
      <c r="D653" s="15">
        <f t="shared" si="51"/>
        <v>500</v>
      </c>
      <c r="E653" s="2">
        <f t="shared" si="52"/>
        <v>495.03427350427353</v>
      </c>
      <c r="F653" s="2">
        <v>5</v>
      </c>
      <c r="G653" s="2">
        <f t="shared" si="53"/>
        <v>3.4273504273504507E-2</v>
      </c>
      <c r="H653" s="2">
        <f t="shared" si="54"/>
        <v>4.9728395070655065</v>
      </c>
    </row>
    <row r="654" spans="1:8" x14ac:dyDescent="0.3">
      <c r="A654">
        <v>4506</v>
      </c>
      <c r="B654" s="2">
        <v>39059.666666666664</v>
      </c>
      <c r="C654" s="15">
        <f t="shared" si="50"/>
        <v>1.0015299145299146</v>
      </c>
      <c r="D654" s="15">
        <f t="shared" si="51"/>
        <v>500</v>
      </c>
      <c r="E654" s="2">
        <f t="shared" si="52"/>
        <v>494.9923504273504</v>
      </c>
      <c r="F654" s="2">
        <v>5</v>
      </c>
      <c r="G654" s="2">
        <f t="shared" si="53"/>
        <v>-7.6495726495728888E-3</v>
      </c>
      <c r="H654" s="2" t="e">
        <f t="shared" si="54"/>
        <v>#NUM!</v>
      </c>
    </row>
    <row r="655" spans="1:8" x14ac:dyDescent="0.3">
      <c r="A655">
        <v>4514</v>
      </c>
      <c r="B655" s="2">
        <v>38582.666666666664</v>
      </c>
      <c r="C655" s="15">
        <f t="shared" si="50"/>
        <v>0.9892991452991452</v>
      </c>
      <c r="D655" s="15">
        <f t="shared" si="51"/>
        <v>500</v>
      </c>
      <c r="E655" s="2">
        <f t="shared" si="52"/>
        <v>495.05350427350425</v>
      </c>
      <c r="F655" s="2">
        <v>5</v>
      </c>
      <c r="G655" s="2">
        <f t="shared" si="53"/>
        <v>5.3504273504273669E-2</v>
      </c>
      <c r="H655" s="2">
        <f t="shared" si="54"/>
        <v>4.5274894098665248</v>
      </c>
    </row>
    <row r="656" spans="1:8" x14ac:dyDescent="0.3">
      <c r="A656">
        <v>4522</v>
      </c>
      <c r="B656" s="2">
        <v>38495</v>
      </c>
      <c r="C656" s="15">
        <f t="shared" si="50"/>
        <v>0.98705128205128201</v>
      </c>
      <c r="D656" s="15">
        <f t="shared" si="51"/>
        <v>500</v>
      </c>
      <c r="E656" s="2">
        <f t="shared" si="52"/>
        <v>495.06474358974361</v>
      </c>
      <c r="F656" s="2">
        <v>5</v>
      </c>
      <c r="G656" s="2">
        <f t="shared" si="53"/>
        <v>6.4743589743589958E-2</v>
      </c>
      <c r="H656" s="2">
        <f t="shared" si="54"/>
        <v>4.3368389465607766</v>
      </c>
    </row>
    <row r="657" spans="1:8" x14ac:dyDescent="0.3">
      <c r="A657">
        <v>4530</v>
      </c>
      <c r="B657" s="2">
        <v>38712.333333333336</v>
      </c>
      <c r="C657" s="15">
        <f t="shared" si="50"/>
        <v>0.9926239316239317</v>
      </c>
      <c r="D657" s="15">
        <f t="shared" si="51"/>
        <v>500</v>
      </c>
      <c r="E657" s="2">
        <f t="shared" si="52"/>
        <v>495.03688034188036</v>
      </c>
      <c r="F657" s="2">
        <v>5</v>
      </c>
      <c r="G657" s="2">
        <f t="shared" si="53"/>
        <v>3.6880341880341838E-2</v>
      </c>
      <c r="H657" s="2">
        <f t="shared" si="54"/>
        <v>4.8995386898087228</v>
      </c>
    </row>
    <row r="658" spans="1:8" x14ac:dyDescent="0.3">
      <c r="A658">
        <v>4538</v>
      </c>
      <c r="B658" s="2">
        <v>39372</v>
      </c>
      <c r="C658" s="15">
        <f t="shared" si="50"/>
        <v>1.0095384615384615</v>
      </c>
      <c r="D658" s="15">
        <f t="shared" si="51"/>
        <v>500</v>
      </c>
      <c r="E658" s="2">
        <f t="shared" si="52"/>
        <v>494.95230769230767</v>
      </c>
      <c r="F658" s="2">
        <v>5</v>
      </c>
      <c r="G658" s="2">
        <f t="shared" si="53"/>
        <v>-4.7692307692307701E-2</v>
      </c>
      <c r="H658" s="2" t="e">
        <f t="shared" si="54"/>
        <v>#NUM!</v>
      </c>
    </row>
    <row r="659" spans="1:8" x14ac:dyDescent="0.3">
      <c r="A659">
        <v>4546</v>
      </c>
      <c r="B659" s="2">
        <v>38685.333333333336</v>
      </c>
      <c r="C659" s="15">
        <f t="shared" si="50"/>
        <v>0.99193162393162404</v>
      </c>
      <c r="D659" s="15">
        <f t="shared" si="51"/>
        <v>500</v>
      </c>
      <c r="E659" s="2">
        <f t="shared" si="52"/>
        <v>495.04034188034188</v>
      </c>
      <c r="F659" s="2">
        <v>5</v>
      </c>
      <c r="G659" s="2">
        <f t="shared" si="53"/>
        <v>4.0341880341880021E-2</v>
      </c>
      <c r="H659" s="2">
        <f t="shared" si="54"/>
        <v>4.8098342072082216</v>
      </c>
    </row>
    <row r="660" spans="1:8" x14ac:dyDescent="0.3">
      <c r="A660">
        <v>4554</v>
      </c>
      <c r="B660" s="2">
        <v>38360.333333333336</v>
      </c>
      <c r="C660" s="15">
        <f t="shared" si="50"/>
        <v>0.98359829059829063</v>
      </c>
      <c r="D660" s="15">
        <f t="shared" si="51"/>
        <v>500</v>
      </c>
      <c r="E660" s="2">
        <f t="shared" si="52"/>
        <v>495.08200854700857</v>
      </c>
      <c r="F660" s="2">
        <v>5</v>
      </c>
      <c r="G660" s="2">
        <f t="shared" si="53"/>
        <v>8.2008547008546984E-2</v>
      </c>
      <c r="H660" s="2">
        <f t="shared" si="54"/>
        <v>4.1004850420286392</v>
      </c>
    </row>
    <row r="661" spans="1:8" x14ac:dyDescent="0.3">
      <c r="A661">
        <v>4562</v>
      </c>
      <c r="B661" s="2">
        <v>38888</v>
      </c>
      <c r="C661" s="15">
        <f t="shared" si="50"/>
        <v>0.9971282051282051</v>
      </c>
      <c r="D661" s="15">
        <f t="shared" si="51"/>
        <v>500</v>
      </c>
      <c r="E661" s="2">
        <f t="shared" si="52"/>
        <v>495.01435897435897</v>
      </c>
      <c r="F661" s="2">
        <v>5</v>
      </c>
      <c r="G661" s="2">
        <f t="shared" si="53"/>
        <v>1.4358974358974486E-2</v>
      </c>
      <c r="H661" s="2">
        <f t="shared" si="54"/>
        <v>5.8427967255714623</v>
      </c>
    </row>
    <row r="662" spans="1:8" x14ac:dyDescent="0.3">
      <c r="A662">
        <v>4570</v>
      </c>
      <c r="B662" s="2">
        <v>38408.666666666664</v>
      </c>
      <c r="C662" s="15">
        <f t="shared" si="50"/>
        <v>0.98483760683760679</v>
      </c>
      <c r="D662" s="15">
        <f t="shared" si="51"/>
        <v>500</v>
      </c>
      <c r="E662" s="2">
        <f t="shared" si="52"/>
        <v>495.07581196581197</v>
      </c>
      <c r="F662" s="2">
        <v>5</v>
      </c>
      <c r="G662" s="2">
        <f t="shared" si="53"/>
        <v>7.5811965811966253E-2</v>
      </c>
      <c r="H662" s="2">
        <f t="shared" si="54"/>
        <v>4.1790398588162461</v>
      </c>
    </row>
    <row r="663" spans="1:8" x14ac:dyDescent="0.3">
      <c r="A663">
        <v>4578</v>
      </c>
      <c r="B663" s="2">
        <v>38552</v>
      </c>
      <c r="C663" s="15">
        <f t="shared" si="50"/>
        <v>0.98851282051282052</v>
      </c>
      <c r="D663" s="15">
        <f t="shared" si="51"/>
        <v>500</v>
      </c>
      <c r="E663" s="2">
        <f t="shared" si="52"/>
        <v>495.05743589743588</v>
      </c>
      <c r="F663" s="2">
        <v>5</v>
      </c>
      <c r="G663" s="2">
        <f t="shared" si="53"/>
        <v>5.7435897435897054E-2</v>
      </c>
      <c r="H663" s="2">
        <f t="shared" si="54"/>
        <v>4.4565893822281302</v>
      </c>
    </row>
    <row r="664" spans="1:8" x14ac:dyDescent="0.3">
      <c r="A664">
        <v>4586</v>
      </c>
      <c r="B664" s="2">
        <v>38907.666666666672</v>
      </c>
      <c r="C664" s="15">
        <f t="shared" si="50"/>
        <v>0.99763247863247873</v>
      </c>
      <c r="D664" s="15">
        <f t="shared" si="51"/>
        <v>500</v>
      </c>
      <c r="E664" s="2">
        <f t="shared" si="52"/>
        <v>495.01183760683762</v>
      </c>
      <c r="F664" s="2">
        <v>5</v>
      </c>
      <c r="G664" s="2">
        <f t="shared" si="53"/>
        <v>1.1837606837606707E-2</v>
      </c>
      <c r="H664" s="2">
        <f t="shared" si="54"/>
        <v>6.0358852858103687</v>
      </c>
    </row>
    <row r="665" spans="1:8" x14ac:dyDescent="0.3">
      <c r="A665">
        <v>4594</v>
      </c>
      <c r="B665" s="2">
        <v>39285</v>
      </c>
      <c r="C665" s="15">
        <f t="shared" si="50"/>
        <v>1.0073076923076922</v>
      </c>
      <c r="D665" s="15">
        <f t="shared" si="51"/>
        <v>500</v>
      </c>
      <c r="E665" s="2">
        <f t="shared" si="52"/>
        <v>494.96346153846156</v>
      </c>
      <c r="F665" s="2">
        <v>5</v>
      </c>
      <c r="G665" s="2">
        <f t="shared" si="53"/>
        <v>-3.6538461538460965E-2</v>
      </c>
      <c r="H665" s="2" t="e">
        <f t="shared" si="54"/>
        <v>#NUM!</v>
      </c>
    </row>
    <row r="666" spans="1:8" x14ac:dyDescent="0.3">
      <c r="A666">
        <v>4602</v>
      </c>
      <c r="B666" s="2">
        <v>38866.666666666664</v>
      </c>
      <c r="C666" s="15">
        <f t="shared" si="50"/>
        <v>0.99658119658119648</v>
      </c>
      <c r="D666" s="15">
        <f t="shared" si="51"/>
        <v>500</v>
      </c>
      <c r="E666" s="2">
        <f t="shared" si="52"/>
        <v>495.017094017094</v>
      </c>
      <c r="F666" s="2">
        <v>5</v>
      </c>
      <c r="G666" s="2">
        <f t="shared" si="53"/>
        <v>1.7094017094017921E-2</v>
      </c>
      <c r="H666" s="2">
        <f t="shared" si="54"/>
        <v>5.6684488635899646</v>
      </c>
    </row>
    <row r="667" spans="1:8" x14ac:dyDescent="0.3">
      <c r="A667">
        <v>4610</v>
      </c>
      <c r="B667" s="2">
        <v>38689</v>
      </c>
      <c r="C667" s="15">
        <f t="shared" si="50"/>
        <v>0.99202564102564106</v>
      </c>
      <c r="D667" s="15">
        <f t="shared" si="51"/>
        <v>500</v>
      </c>
      <c r="E667" s="2">
        <f t="shared" si="52"/>
        <v>495.03987179487177</v>
      </c>
      <c r="F667" s="2">
        <v>5</v>
      </c>
      <c r="G667" s="2">
        <f t="shared" si="53"/>
        <v>3.9871794871794819E-2</v>
      </c>
      <c r="H667" s="2">
        <f t="shared" si="54"/>
        <v>4.8215542229156956</v>
      </c>
    </row>
    <row r="668" spans="1:8" x14ac:dyDescent="0.3">
      <c r="A668">
        <v>4618</v>
      </c>
      <c r="B668" s="2">
        <v>38119</v>
      </c>
      <c r="C668" s="15">
        <f t="shared" si="50"/>
        <v>0.97741025641025636</v>
      </c>
      <c r="D668" s="15">
        <f t="shared" si="51"/>
        <v>500</v>
      </c>
      <c r="E668" s="2">
        <f t="shared" si="52"/>
        <v>495.11294871794871</v>
      </c>
      <c r="F668" s="2">
        <v>5</v>
      </c>
      <c r="G668" s="2">
        <f t="shared" si="53"/>
        <v>0.11294871794871852</v>
      </c>
      <c r="H668" s="2">
        <f t="shared" si="54"/>
        <v>3.7804371165213562</v>
      </c>
    </row>
    <row r="669" spans="1:8" x14ac:dyDescent="0.3">
      <c r="A669">
        <v>4626</v>
      </c>
      <c r="B669" s="2">
        <v>38909</v>
      </c>
      <c r="C669" s="15">
        <f t="shared" si="50"/>
        <v>0.9976666666666667</v>
      </c>
      <c r="D669" s="15">
        <f t="shared" si="51"/>
        <v>500</v>
      </c>
      <c r="E669" s="2">
        <f t="shared" si="52"/>
        <v>495.01166666666666</v>
      </c>
      <c r="F669" s="2">
        <v>5</v>
      </c>
      <c r="G669" s="2">
        <f t="shared" si="53"/>
        <v>1.1666666666666714E-2</v>
      </c>
      <c r="H669" s="2">
        <f t="shared" si="54"/>
        <v>6.0504306514872521</v>
      </c>
    </row>
    <row r="670" spans="1:8" x14ac:dyDescent="0.3">
      <c r="A670">
        <v>4634</v>
      </c>
      <c r="B670" s="2">
        <v>39014.666666666664</v>
      </c>
      <c r="C670" s="15">
        <f t="shared" si="50"/>
        <v>1.0003760683760683</v>
      </c>
      <c r="D670" s="15">
        <f t="shared" si="51"/>
        <v>500</v>
      </c>
      <c r="E670" s="2">
        <f t="shared" si="52"/>
        <v>494.99811965811966</v>
      </c>
      <c r="F670" s="2">
        <v>5</v>
      </c>
      <c r="G670" s="2">
        <f t="shared" si="53"/>
        <v>-1.880341880341696E-3</v>
      </c>
      <c r="H670" s="2" t="e">
        <f t="shared" si="54"/>
        <v>#NUM!</v>
      </c>
    </row>
    <row r="671" spans="1:8" x14ac:dyDescent="0.3">
      <c r="A671">
        <v>4642</v>
      </c>
      <c r="B671" s="2">
        <v>39102</v>
      </c>
      <c r="C671" s="15">
        <f t="shared" si="50"/>
        <v>1.0026153846153847</v>
      </c>
      <c r="D671" s="15">
        <f t="shared" si="51"/>
        <v>500</v>
      </c>
      <c r="E671" s="2">
        <f t="shared" si="52"/>
        <v>494.98692307692306</v>
      </c>
      <c r="F671" s="2">
        <v>5</v>
      </c>
      <c r="G671" s="2">
        <f t="shared" si="53"/>
        <v>-1.3076923076923208E-2</v>
      </c>
      <c r="H671" s="2" t="e">
        <f t="shared" si="54"/>
        <v>#NUM!</v>
      </c>
    </row>
    <row r="672" spans="1:8" x14ac:dyDescent="0.3">
      <c r="A672">
        <v>4650</v>
      </c>
      <c r="B672" s="2">
        <v>38665.666666666664</v>
      </c>
      <c r="C672" s="15">
        <f t="shared" si="50"/>
        <v>0.99142735042735042</v>
      </c>
      <c r="D672" s="15">
        <f t="shared" si="51"/>
        <v>500</v>
      </c>
      <c r="E672" s="2">
        <f t="shared" si="52"/>
        <v>495.04286324786324</v>
      </c>
      <c r="F672" s="2">
        <v>5</v>
      </c>
      <c r="G672" s="2">
        <f t="shared" si="53"/>
        <v>4.28632478632478E-2</v>
      </c>
      <c r="H672" s="2">
        <f t="shared" si="54"/>
        <v>4.7492146786354761</v>
      </c>
    </row>
    <row r="673" spans="1:8" x14ac:dyDescent="0.3">
      <c r="A673">
        <v>4658</v>
      </c>
      <c r="B673" s="2">
        <v>38965</v>
      </c>
      <c r="C673" s="15">
        <f t="shared" si="50"/>
        <v>0.99910256410256415</v>
      </c>
      <c r="D673" s="15">
        <f t="shared" si="51"/>
        <v>500</v>
      </c>
      <c r="E673" s="2">
        <f t="shared" si="52"/>
        <v>495.00448717948717</v>
      </c>
      <c r="F673" s="2">
        <v>5</v>
      </c>
      <c r="G673" s="2">
        <f t="shared" si="53"/>
        <v>4.4871794871790271E-3</v>
      </c>
      <c r="H673" s="2">
        <f t="shared" si="54"/>
        <v>7.0059275927369491</v>
      </c>
    </row>
    <row r="674" spans="1:8" x14ac:dyDescent="0.3">
      <c r="A674">
        <v>4666</v>
      </c>
      <c r="B674" s="2">
        <v>38602.333333333328</v>
      </c>
      <c r="C674" s="15">
        <f t="shared" si="50"/>
        <v>0.98980341880341871</v>
      </c>
      <c r="D674" s="15">
        <f t="shared" si="51"/>
        <v>500</v>
      </c>
      <c r="E674" s="2">
        <f t="shared" si="52"/>
        <v>495.05098290598289</v>
      </c>
      <c r="F674" s="2">
        <v>5</v>
      </c>
      <c r="G674" s="2">
        <f t="shared" si="53"/>
        <v>5.0982905982906779E-2</v>
      </c>
      <c r="H674" s="2">
        <f t="shared" si="54"/>
        <v>4.5757554462944228</v>
      </c>
    </row>
    <row r="675" spans="1:8" x14ac:dyDescent="0.3">
      <c r="A675">
        <v>4674</v>
      </c>
      <c r="B675" s="2">
        <v>38944.333333333336</v>
      </c>
      <c r="C675" s="15">
        <f t="shared" si="50"/>
        <v>0.99857264957264968</v>
      </c>
      <c r="D675" s="15">
        <f t="shared" si="51"/>
        <v>500</v>
      </c>
      <c r="E675" s="2">
        <f t="shared" si="52"/>
        <v>495.00713675213677</v>
      </c>
      <c r="F675" s="2">
        <v>5</v>
      </c>
      <c r="G675" s="2">
        <f t="shared" si="53"/>
        <v>7.1367521367520226E-3</v>
      </c>
      <c r="H675" s="2">
        <f t="shared" si="54"/>
        <v>6.5418994830868034</v>
      </c>
    </row>
    <row r="676" spans="1:8" x14ac:dyDescent="0.3">
      <c r="A676">
        <v>4682</v>
      </c>
      <c r="B676" s="2">
        <v>38731.666666666664</v>
      </c>
      <c r="C676" s="15">
        <f t="shared" si="50"/>
        <v>0.99311965811965808</v>
      </c>
      <c r="D676" s="15">
        <f t="shared" si="51"/>
        <v>500</v>
      </c>
      <c r="E676" s="2">
        <f t="shared" si="52"/>
        <v>495.03440170940172</v>
      </c>
      <c r="F676" s="2">
        <v>5</v>
      </c>
      <c r="G676" s="2">
        <f t="shared" si="53"/>
        <v>3.4401709401709724E-2</v>
      </c>
      <c r="H676" s="2">
        <f t="shared" si="54"/>
        <v>4.9691060964957483</v>
      </c>
    </row>
    <row r="677" spans="1:8" x14ac:dyDescent="0.3">
      <c r="A677">
        <v>4690</v>
      </c>
      <c r="B677" s="2">
        <v>38454.666666666672</v>
      </c>
      <c r="C677" s="15">
        <f t="shared" si="50"/>
        <v>0.98601709401709414</v>
      </c>
      <c r="D677" s="15">
        <f t="shared" si="51"/>
        <v>500</v>
      </c>
      <c r="E677" s="2">
        <f t="shared" si="52"/>
        <v>495.06991452991451</v>
      </c>
      <c r="F677" s="2">
        <v>5</v>
      </c>
      <c r="G677" s="2">
        <f t="shared" si="53"/>
        <v>6.9914529914528956E-2</v>
      </c>
      <c r="H677" s="2">
        <f t="shared" si="54"/>
        <v>4.2600105922646501</v>
      </c>
    </row>
    <row r="678" spans="1:8" x14ac:dyDescent="0.3">
      <c r="A678">
        <v>4698</v>
      </c>
      <c r="B678" s="2">
        <v>38727.666666666664</v>
      </c>
      <c r="C678" s="15">
        <f t="shared" si="50"/>
        <v>0.99301709401709393</v>
      </c>
      <c r="D678" s="15">
        <f t="shared" si="51"/>
        <v>500</v>
      </c>
      <c r="E678" s="2">
        <f t="shared" si="52"/>
        <v>495.03491452991454</v>
      </c>
      <c r="F678" s="2">
        <v>5</v>
      </c>
      <c r="G678" s="2">
        <f t="shared" si="53"/>
        <v>3.491452991453059E-2</v>
      </c>
      <c r="H678" s="2">
        <f t="shared" si="54"/>
        <v>4.9543103149828029</v>
      </c>
    </row>
    <row r="679" spans="1:8" x14ac:dyDescent="0.3">
      <c r="A679">
        <v>4706</v>
      </c>
      <c r="B679" s="2">
        <v>38577.666666666664</v>
      </c>
      <c r="C679" s="15">
        <f t="shared" si="50"/>
        <v>0.98917094017094009</v>
      </c>
      <c r="D679" s="15">
        <f t="shared" si="51"/>
        <v>500</v>
      </c>
      <c r="E679" s="2">
        <f t="shared" si="52"/>
        <v>495.05414529914532</v>
      </c>
      <c r="F679" s="2">
        <v>5</v>
      </c>
      <c r="G679" s="2">
        <f t="shared" si="53"/>
        <v>5.4145299145299752E-2</v>
      </c>
      <c r="H679" s="2">
        <f t="shared" si="54"/>
        <v>4.5155810760659172</v>
      </c>
    </row>
    <row r="680" spans="1:8" x14ac:dyDescent="0.3">
      <c r="A680">
        <v>4714</v>
      </c>
      <c r="B680" s="2">
        <v>38965</v>
      </c>
      <c r="C680" s="15">
        <f t="shared" si="50"/>
        <v>0.99910256410256415</v>
      </c>
      <c r="D680" s="15">
        <f t="shared" si="51"/>
        <v>500</v>
      </c>
      <c r="E680" s="2">
        <f t="shared" si="52"/>
        <v>495.00448717948717</v>
      </c>
      <c r="F680" s="2">
        <v>5</v>
      </c>
      <c r="G680" s="2">
        <f t="shared" si="53"/>
        <v>4.4871794871790271E-3</v>
      </c>
      <c r="H680" s="2">
        <f t="shared" si="54"/>
        <v>7.0059275927369491</v>
      </c>
    </row>
    <row r="681" spans="1:8" x14ac:dyDescent="0.3">
      <c r="A681">
        <v>4722</v>
      </c>
      <c r="B681" s="2">
        <v>38778</v>
      </c>
      <c r="C681" s="15">
        <f t="shared" si="50"/>
        <v>0.99430769230769234</v>
      </c>
      <c r="D681" s="15">
        <f t="shared" si="51"/>
        <v>500</v>
      </c>
      <c r="E681" s="2">
        <f t="shared" si="52"/>
        <v>495.02846153846156</v>
      </c>
      <c r="F681" s="2">
        <v>5</v>
      </c>
      <c r="G681" s="2">
        <f t="shared" si="53"/>
        <v>2.8461538461538538E-2</v>
      </c>
      <c r="H681" s="2">
        <f t="shared" si="54"/>
        <v>5.1586467037905477</v>
      </c>
    </row>
    <row r="682" spans="1:8" x14ac:dyDescent="0.3">
      <c r="A682">
        <v>4730</v>
      </c>
      <c r="B682" s="2">
        <v>38819.666666666672</v>
      </c>
      <c r="C682" s="15">
        <f t="shared" si="50"/>
        <v>0.99537606837606851</v>
      </c>
      <c r="D682" s="15">
        <f t="shared" si="51"/>
        <v>500</v>
      </c>
      <c r="E682" s="2">
        <f t="shared" si="52"/>
        <v>495.02311965811964</v>
      </c>
      <c r="F682" s="2">
        <v>5</v>
      </c>
      <c r="G682" s="2">
        <f t="shared" si="53"/>
        <v>2.3119658119657771E-2</v>
      </c>
      <c r="H682" s="2">
        <f t="shared" si="54"/>
        <v>5.3665063043692562</v>
      </c>
    </row>
    <row r="683" spans="1:8" x14ac:dyDescent="0.3">
      <c r="A683">
        <v>4738</v>
      </c>
      <c r="B683" s="2">
        <v>38761.666666666664</v>
      </c>
      <c r="C683" s="15">
        <f t="shared" si="50"/>
        <v>0.99388888888888882</v>
      </c>
      <c r="D683" s="15">
        <f t="shared" si="51"/>
        <v>500</v>
      </c>
      <c r="E683" s="2">
        <f t="shared" si="52"/>
        <v>495.03055555555557</v>
      </c>
      <c r="F683" s="2">
        <v>5</v>
      </c>
      <c r="G683" s="2">
        <f t="shared" si="53"/>
        <v>3.0555555555555891E-2</v>
      </c>
      <c r="H683" s="2">
        <f t="shared" si="54"/>
        <v>5.0876580617223155</v>
      </c>
    </row>
    <row r="684" spans="1:8" x14ac:dyDescent="0.3">
      <c r="A684">
        <v>4746</v>
      </c>
      <c r="B684" s="2">
        <v>38669.333333333328</v>
      </c>
      <c r="C684" s="15">
        <f t="shared" si="50"/>
        <v>0.99152136752136744</v>
      </c>
      <c r="D684" s="15">
        <f t="shared" si="51"/>
        <v>500</v>
      </c>
      <c r="E684" s="2">
        <f t="shared" si="52"/>
        <v>495.04239316239318</v>
      </c>
      <c r="F684" s="2">
        <v>5</v>
      </c>
      <c r="G684" s="2">
        <f t="shared" si="53"/>
        <v>4.2393162393162598E-2</v>
      </c>
      <c r="H684" s="2">
        <f t="shared" si="54"/>
        <v>4.7602414097266923</v>
      </c>
    </row>
    <row r="685" spans="1:8" x14ac:dyDescent="0.3">
      <c r="A685">
        <v>4754</v>
      </c>
      <c r="B685" s="2">
        <v>39080.333333333328</v>
      </c>
      <c r="C685" s="15">
        <f t="shared" si="50"/>
        <v>1.002059829059829</v>
      </c>
      <c r="D685" s="15">
        <f t="shared" si="51"/>
        <v>500</v>
      </c>
      <c r="E685" s="2">
        <f t="shared" si="52"/>
        <v>494.98970085470086</v>
      </c>
      <c r="F685" s="2">
        <v>5</v>
      </c>
      <c r="G685" s="2">
        <f t="shared" si="53"/>
        <v>-1.0299145299144996E-2</v>
      </c>
      <c r="H685" s="2" t="e">
        <f t="shared" si="54"/>
        <v>#NUM!</v>
      </c>
    </row>
    <row r="686" spans="1:8" x14ac:dyDescent="0.3">
      <c r="A686">
        <v>4762</v>
      </c>
      <c r="B686" s="2">
        <v>38408</v>
      </c>
      <c r="C686" s="15">
        <f t="shared" si="50"/>
        <v>0.98482051282051286</v>
      </c>
      <c r="D686" s="15">
        <f t="shared" si="51"/>
        <v>500</v>
      </c>
      <c r="E686" s="2">
        <f t="shared" si="52"/>
        <v>495.07589743589745</v>
      </c>
      <c r="F686" s="2">
        <v>5</v>
      </c>
      <c r="G686" s="2">
        <f t="shared" si="53"/>
        <v>7.5897435897435805E-2</v>
      </c>
      <c r="H686" s="2">
        <f t="shared" si="54"/>
        <v>4.1779132707740461</v>
      </c>
    </row>
    <row r="687" spans="1:8" x14ac:dyDescent="0.3">
      <c r="A687">
        <v>4770</v>
      </c>
      <c r="B687" s="2">
        <v>39026.666666666664</v>
      </c>
      <c r="C687" s="15">
        <f t="shared" si="50"/>
        <v>1.0006837606837606</v>
      </c>
      <c r="D687" s="15">
        <f t="shared" si="51"/>
        <v>500</v>
      </c>
      <c r="E687" s="2">
        <f t="shared" si="52"/>
        <v>494.99658119658119</v>
      </c>
      <c r="F687" s="2">
        <v>5</v>
      </c>
      <c r="G687" s="2">
        <f t="shared" si="53"/>
        <v>-3.4188034188034067E-3</v>
      </c>
      <c r="H687" s="2" t="e">
        <f t="shared" si="54"/>
        <v>#NUM!</v>
      </c>
    </row>
    <row r="688" spans="1:8" x14ac:dyDescent="0.3">
      <c r="A688">
        <v>4778</v>
      </c>
      <c r="B688" s="2">
        <v>38956.333333333336</v>
      </c>
      <c r="C688" s="15">
        <f t="shared" si="50"/>
        <v>0.99888034188034192</v>
      </c>
      <c r="D688" s="15">
        <f t="shared" si="51"/>
        <v>500</v>
      </c>
      <c r="E688" s="2">
        <f t="shared" si="52"/>
        <v>495.0055982905983</v>
      </c>
      <c r="F688" s="2">
        <v>5</v>
      </c>
      <c r="G688" s="2">
        <f t="shared" si="53"/>
        <v>5.5982905982903119E-3</v>
      </c>
      <c r="H688" s="2">
        <f t="shared" si="54"/>
        <v>6.7846928643393136</v>
      </c>
    </row>
    <row r="689" spans="1:8" x14ac:dyDescent="0.3">
      <c r="A689">
        <v>4786</v>
      </c>
      <c r="B689" s="2">
        <v>38598.333333333328</v>
      </c>
      <c r="C689" s="15">
        <f t="shared" si="50"/>
        <v>0.98970085470085456</v>
      </c>
      <c r="D689" s="15">
        <f t="shared" si="51"/>
        <v>500</v>
      </c>
      <c r="E689" s="2">
        <f t="shared" si="52"/>
        <v>495.05149572649572</v>
      </c>
      <c r="F689" s="2">
        <v>5</v>
      </c>
      <c r="G689" s="2">
        <f t="shared" si="53"/>
        <v>5.1495726495726757E-2</v>
      </c>
      <c r="H689" s="2">
        <f t="shared" si="54"/>
        <v>4.5657480583614003</v>
      </c>
    </row>
    <row r="690" spans="1:8" x14ac:dyDescent="0.3">
      <c r="A690">
        <v>4794</v>
      </c>
      <c r="B690" s="2">
        <v>39073.666666666664</v>
      </c>
      <c r="C690" s="15">
        <f t="shared" si="50"/>
        <v>1.0018888888888888</v>
      </c>
      <c r="D690" s="15">
        <f t="shared" si="51"/>
        <v>500</v>
      </c>
      <c r="E690" s="2">
        <f t="shared" si="52"/>
        <v>494.99055555555555</v>
      </c>
      <c r="F690" s="2">
        <v>5</v>
      </c>
      <c r="G690" s="2">
        <f t="shared" si="53"/>
        <v>-9.4444444444441444E-3</v>
      </c>
      <c r="H690" s="2" t="e">
        <f t="shared" si="54"/>
        <v>#NUM!</v>
      </c>
    </row>
    <row r="691" spans="1:8" x14ac:dyDescent="0.3">
      <c r="A691">
        <v>4802</v>
      </c>
      <c r="B691" s="2">
        <v>38712.333333333328</v>
      </c>
      <c r="C691" s="15">
        <f t="shared" si="50"/>
        <v>0.99262393162393148</v>
      </c>
      <c r="D691" s="15">
        <f t="shared" si="51"/>
        <v>500</v>
      </c>
      <c r="E691" s="2">
        <f t="shared" si="52"/>
        <v>495.03688034188036</v>
      </c>
      <c r="F691" s="2">
        <v>5</v>
      </c>
      <c r="G691" s="2">
        <f t="shared" si="53"/>
        <v>3.6880341880342726E-2</v>
      </c>
      <c r="H691" s="2">
        <f t="shared" si="54"/>
        <v>4.8995386898086988</v>
      </c>
    </row>
    <row r="692" spans="1:8" x14ac:dyDescent="0.3">
      <c r="A692">
        <v>4810</v>
      </c>
      <c r="B692" s="2">
        <v>38888.666666666672</v>
      </c>
      <c r="C692" s="15">
        <f t="shared" si="50"/>
        <v>0.99714529914529926</v>
      </c>
      <c r="D692" s="15">
        <f t="shared" si="51"/>
        <v>500</v>
      </c>
      <c r="E692" s="2">
        <f t="shared" si="52"/>
        <v>495.01427350427349</v>
      </c>
      <c r="F692" s="2">
        <v>5</v>
      </c>
      <c r="G692" s="2">
        <f t="shared" si="53"/>
        <v>1.4273504273504045E-2</v>
      </c>
      <c r="H692" s="2">
        <f t="shared" si="54"/>
        <v>5.8487667198961448</v>
      </c>
    </row>
    <row r="693" spans="1:8" x14ac:dyDescent="0.3">
      <c r="A693">
        <v>4818</v>
      </c>
      <c r="B693" s="2">
        <v>38341.333333333336</v>
      </c>
      <c r="C693" s="15">
        <f t="shared" si="50"/>
        <v>0.98311111111111116</v>
      </c>
      <c r="D693" s="15">
        <f t="shared" si="51"/>
        <v>500</v>
      </c>
      <c r="E693" s="2">
        <f t="shared" si="52"/>
        <v>495.08444444444444</v>
      </c>
      <c r="F693" s="2">
        <v>5</v>
      </c>
      <c r="G693" s="2">
        <f t="shared" si="53"/>
        <v>8.4444444444444322E-2</v>
      </c>
      <c r="H693" s="2">
        <f t="shared" si="54"/>
        <v>4.071219579906197</v>
      </c>
    </row>
    <row r="694" spans="1:8" x14ac:dyDescent="0.3">
      <c r="A694">
        <v>4826</v>
      </c>
      <c r="B694" s="2">
        <v>38885</v>
      </c>
      <c r="C694" s="15">
        <f t="shared" si="50"/>
        <v>0.99705128205128202</v>
      </c>
      <c r="D694" s="15">
        <f t="shared" si="51"/>
        <v>500</v>
      </c>
      <c r="E694" s="2">
        <f t="shared" si="52"/>
        <v>495.0147435897436</v>
      </c>
      <c r="F694" s="2">
        <v>5</v>
      </c>
      <c r="G694" s="2">
        <f t="shared" si="53"/>
        <v>1.4743589743590135E-2</v>
      </c>
      <c r="H694" s="2">
        <f t="shared" si="54"/>
        <v>5.8163642454812257</v>
      </c>
    </row>
    <row r="695" spans="1:8" x14ac:dyDescent="0.3">
      <c r="A695">
        <v>4834</v>
      </c>
      <c r="B695" s="2">
        <v>38900</v>
      </c>
      <c r="C695" s="15">
        <f t="shared" si="50"/>
        <v>0.99743589743589745</v>
      </c>
      <c r="D695" s="15">
        <f t="shared" si="51"/>
        <v>500</v>
      </c>
      <c r="E695" s="2">
        <f t="shared" si="52"/>
        <v>495.0128205128205</v>
      </c>
      <c r="F695" s="2">
        <v>5</v>
      </c>
      <c r="G695" s="2">
        <f t="shared" si="53"/>
        <v>1.2820512820512775E-2</v>
      </c>
      <c r="H695" s="2">
        <f t="shared" si="54"/>
        <v>5.9561223029606944</v>
      </c>
    </row>
    <row r="696" spans="1:8" x14ac:dyDescent="0.3">
      <c r="A696">
        <v>4842</v>
      </c>
      <c r="B696" s="2">
        <v>38930.333333333328</v>
      </c>
      <c r="C696" s="15">
        <f t="shared" si="50"/>
        <v>0.9982136752136751</v>
      </c>
      <c r="D696" s="15">
        <f t="shared" si="51"/>
        <v>500</v>
      </c>
      <c r="E696" s="2">
        <f t="shared" si="52"/>
        <v>495.00893162393163</v>
      </c>
      <c r="F696" s="2">
        <v>5</v>
      </c>
      <c r="G696" s="2">
        <f t="shared" si="53"/>
        <v>8.9316239316241663E-3</v>
      </c>
      <c r="H696" s="2">
        <f t="shared" si="54"/>
        <v>6.3175626694834799</v>
      </c>
    </row>
    <row r="697" spans="1:8" x14ac:dyDescent="0.3">
      <c r="A697">
        <v>4850</v>
      </c>
      <c r="B697" s="2">
        <v>38599.666666666672</v>
      </c>
      <c r="C697" s="15">
        <f t="shared" si="50"/>
        <v>0.98973504273504287</v>
      </c>
      <c r="D697" s="15">
        <f t="shared" si="51"/>
        <v>500</v>
      </c>
      <c r="E697" s="2">
        <f t="shared" si="52"/>
        <v>495.05132478632481</v>
      </c>
      <c r="F697" s="2">
        <v>5</v>
      </c>
      <c r="G697" s="2">
        <f t="shared" si="53"/>
        <v>5.1324786324785876E-2</v>
      </c>
      <c r="H697" s="2">
        <f t="shared" si="54"/>
        <v>4.5690727369083692</v>
      </c>
    </row>
    <row r="698" spans="1:8" x14ac:dyDescent="0.3">
      <c r="A698">
        <v>4858</v>
      </c>
      <c r="B698" s="2">
        <v>39091.666666666664</v>
      </c>
      <c r="C698" s="15">
        <f t="shared" si="50"/>
        <v>1.0023504273504273</v>
      </c>
      <c r="D698" s="15">
        <f t="shared" si="51"/>
        <v>500</v>
      </c>
      <c r="E698" s="2">
        <f t="shared" si="52"/>
        <v>494.98824786324786</v>
      </c>
      <c r="F698" s="2">
        <v>5</v>
      </c>
      <c r="G698" s="2">
        <f t="shared" si="53"/>
        <v>-1.1752136752136266E-2</v>
      </c>
      <c r="H698" s="2" t="e">
        <f t="shared" si="54"/>
        <v>#NUM!</v>
      </c>
    </row>
    <row r="699" spans="1:8" x14ac:dyDescent="0.3">
      <c r="A699">
        <v>4866</v>
      </c>
      <c r="B699" s="2">
        <v>38668.666666666664</v>
      </c>
      <c r="C699" s="15">
        <f t="shared" si="50"/>
        <v>0.99150427350427339</v>
      </c>
      <c r="D699" s="15">
        <f t="shared" si="51"/>
        <v>500</v>
      </c>
      <c r="E699" s="2">
        <f t="shared" si="52"/>
        <v>495.04247863247861</v>
      </c>
      <c r="F699" s="2">
        <v>5</v>
      </c>
      <c r="G699" s="2">
        <f t="shared" si="53"/>
        <v>4.2478632478633038E-2</v>
      </c>
      <c r="H699" s="2">
        <f t="shared" si="54"/>
        <v>4.7582274830070208</v>
      </c>
    </row>
    <row r="700" spans="1:8" x14ac:dyDescent="0.3">
      <c r="A700">
        <v>4874</v>
      </c>
      <c r="B700" s="2">
        <v>38718.333333333336</v>
      </c>
      <c r="C700" s="15">
        <f t="shared" si="50"/>
        <v>0.99277777777777787</v>
      </c>
      <c r="D700" s="15">
        <f t="shared" si="51"/>
        <v>500</v>
      </c>
      <c r="E700" s="2">
        <f t="shared" si="52"/>
        <v>495.0361111111111</v>
      </c>
      <c r="F700" s="2">
        <v>5</v>
      </c>
      <c r="G700" s="2">
        <f t="shared" si="53"/>
        <v>3.6111111111110539E-2</v>
      </c>
      <c r="H700" s="2">
        <f t="shared" si="54"/>
        <v>4.9206151996480036</v>
      </c>
    </row>
    <row r="701" spans="1:8" x14ac:dyDescent="0.3">
      <c r="A701">
        <v>4882</v>
      </c>
      <c r="B701" s="2">
        <v>38867.666666666664</v>
      </c>
      <c r="C701" s="15">
        <f t="shared" si="50"/>
        <v>0.99660683760683755</v>
      </c>
      <c r="D701" s="15">
        <f t="shared" si="51"/>
        <v>500</v>
      </c>
      <c r="E701" s="2">
        <f t="shared" si="52"/>
        <v>495.0169658119658</v>
      </c>
      <c r="F701" s="2">
        <v>5</v>
      </c>
      <c r="G701" s="2">
        <f t="shared" si="53"/>
        <v>1.6965811965812705E-2</v>
      </c>
      <c r="H701" s="2">
        <f t="shared" si="54"/>
        <v>5.6759768710194125</v>
      </c>
    </row>
    <row r="702" spans="1:8" x14ac:dyDescent="0.3">
      <c r="A702">
        <v>4890</v>
      </c>
      <c r="B702" s="2">
        <v>38699.333333333336</v>
      </c>
      <c r="C702" s="15">
        <f t="shared" si="50"/>
        <v>0.9922905982905984</v>
      </c>
      <c r="D702" s="15">
        <f t="shared" si="51"/>
        <v>500</v>
      </c>
      <c r="E702" s="2">
        <f t="shared" si="52"/>
        <v>495.03854700854703</v>
      </c>
      <c r="F702" s="2">
        <v>5</v>
      </c>
      <c r="G702" s="2">
        <f t="shared" si="53"/>
        <v>3.8547008547007877E-2</v>
      </c>
      <c r="H702" s="2">
        <f t="shared" si="54"/>
        <v>4.8553422275763998</v>
      </c>
    </row>
    <row r="703" spans="1:8" x14ac:dyDescent="0.3">
      <c r="A703">
        <v>4898</v>
      </c>
      <c r="B703" s="2">
        <v>38697</v>
      </c>
      <c r="C703" s="15">
        <f t="shared" si="50"/>
        <v>0.99223076923076925</v>
      </c>
      <c r="D703" s="15">
        <f t="shared" si="51"/>
        <v>500</v>
      </c>
      <c r="E703" s="2">
        <f t="shared" si="52"/>
        <v>495.03884615384618</v>
      </c>
      <c r="F703" s="2">
        <v>5</v>
      </c>
      <c r="G703" s="2">
        <f t="shared" si="53"/>
        <v>3.8846153846153975E-2</v>
      </c>
      <c r="H703" s="2">
        <f t="shared" si="54"/>
        <v>4.8476122577482217</v>
      </c>
    </row>
    <row r="704" spans="1:8" x14ac:dyDescent="0.3">
      <c r="A704">
        <v>4906</v>
      </c>
      <c r="B704" s="2">
        <v>38531.333333333336</v>
      </c>
      <c r="C704" s="15">
        <f t="shared" si="50"/>
        <v>0.98798290598290606</v>
      </c>
      <c r="D704" s="15">
        <f t="shared" si="51"/>
        <v>500</v>
      </c>
      <c r="E704" s="2">
        <f t="shared" si="52"/>
        <v>495.06008547008548</v>
      </c>
      <c r="F704" s="2">
        <v>5</v>
      </c>
      <c r="G704" s="2">
        <f t="shared" si="53"/>
        <v>6.008547008547005E-2</v>
      </c>
      <c r="H704" s="2">
        <f t="shared" si="54"/>
        <v>4.4114961829772961</v>
      </c>
    </row>
    <row r="705" spans="1:8" x14ac:dyDescent="0.3">
      <c r="A705">
        <v>4914</v>
      </c>
      <c r="B705" s="2">
        <v>39080.333333333336</v>
      </c>
      <c r="C705" s="15">
        <f t="shared" si="50"/>
        <v>1.002059829059829</v>
      </c>
      <c r="D705" s="15">
        <f t="shared" si="51"/>
        <v>500</v>
      </c>
      <c r="E705" s="2">
        <f t="shared" si="52"/>
        <v>494.98970085470086</v>
      </c>
      <c r="F705" s="2">
        <v>5</v>
      </c>
      <c r="G705" s="2">
        <f t="shared" si="53"/>
        <v>-1.0299145299144996E-2</v>
      </c>
      <c r="H705" s="2" t="e">
        <f t="shared" si="54"/>
        <v>#NUM!</v>
      </c>
    </row>
    <row r="706" spans="1:8" x14ac:dyDescent="0.3">
      <c r="A706">
        <v>4922</v>
      </c>
      <c r="B706" s="2">
        <v>38781</v>
      </c>
      <c r="C706" s="15">
        <f t="shared" si="50"/>
        <v>0.99438461538461542</v>
      </c>
      <c r="D706" s="15">
        <f t="shared" si="51"/>
        <v>500</v>
      </c>
      <c r="E706" s="2">
        <f t="shared" si="52"/>
        <v>495.02807692307692</v>
      </c>
      <c r="F706" s="2">
        <v>5</v>
      </c>
      <c r="G706" s="2">
        <f t="shared" si="53"/>
        <v>2.8076923076922888E-2</v>
      </c>
      <c r="H706" s="2">
        <f t="shared" si="54"/>
        <v>5.1722515788899308</v>
      </c>
    </row>
    <row r="707" spans="1:8" x14ac:dyDescent="0.3">
      <c r="A707">
        <v>4930</v>
      </c>
      <c r="B707" s="2">
        <v>39148.666666666664</v>
      </c>
      <c r="C707" s="15">
        <f t="shared" ref="C707:C770" si="55">B707/$J$27</f>
        <v>1.0038119658119657</v>
      </c>
      <c r="D707" s="15">
        <f t="shared" ref="D707:D770" si="56">$J$28</f>
        <v>500</v>
      </c>
      <c r="E707" s="2">
        <f t="shared" si="52"/>
        <v>494.98094017094019</v>
      </c>
      <c r="F707" s="2">
        <v>5</v>
      </c>
      <c r="G707" s="2">
        <f t="shared" si="53"/>
        <v>-1.905982905982917E-2</v>
      </c>
      <c r="H707" s="2" t="e">
        <f t="shared" si="54"/>
        <v>#NUM!</v>
      </c>
    </row>
    <row r="708" spans="1:8" x14ac:dyDescent="0.3">
      <c r="A708">
        <v>4938</v>
      </c>
      <c r="B708" s="2">
        <v>38565.666666666664</v>
      </c>
      <c r="C708" s="15">
        <f t="shared" si="55"/>
        <v>0.98886324786324775</v>
      </c>
      <c r="D708" s="15">
        <f t="shared" si="56"/>
        <v>500</v>
      </c>
      <c r="E708" s="2">
        <f t="shared" ref="E708:E771" si="57">D708-(F708*C708)</f>
        <v>495.05568376068373</v>
      </c>
      <c r="F708" s="2">
        <v>5</v>
      </c>
      <c r="G708" s="2">
        <f t="shared" ref="G708:G771" si="58">F708-(F708*C708)</f>
        <v>5.5683760683761463E-2</v>
      </c>
      <c r="H708" s="2">
        <f t="shared" ref="H708:H771" si="59">LN((F708*E708)/(D708*G708))</f>
        <v>4.4875667869205573</v>
      </c>
    </row>
    <row r="709" spans="1:8" x14ac:dyDescent="0.3">
      <c r="A709">
        <v>4946</v>
      </c>
      <c r="B709" s="2">
        <v>38565.666666666664</v>
      </c>
      <c r="C709" s="15">
        <f t="shared" si="55"/>
        <v>0.98886324786324775</v>
      </c>
      <c r="D709" s="15">
        <f t="shared" si="56"/>
        <v>500</v>
      </c>
      <c r="E709" s="2">
        <f t="shared" si="57"/>
        <v>495.05568376068373</v>
      </c>
      <c r="F709" s="2">
        <v>5</v>
      </c>
      <c r="G709" s="2">
        <f t="shared" si="58"/>
        <v>5.5683760683761463E-2</v>
      </c>
      <c r="H709" s="2">
        <f t="shared" si="59"/>
        <v>4.4875667869205573</v>
      </c>
    </row>
    <row r="710" spans="1:8" x14ac:dyDescent="0.3">
      <c r="A710">
        <v>4954</v>
      </c>
      <c r="B710" s="2">
        <v>38869.666666666672</v>
      </c>
      <c r="C710" s="15">
        <f t="shared" si="55"/>
        <v>0.99665811965811979</v>
      </c>
      <c r="D710" s="15">
        <f t="shared" si="56"/>
        <v>500</v>
      </c>
      <c r="E710" s="2">
        <f t="shared" si="57"/>
        <v>495.01670940170942</v>
      </c>
      <c r="F710" s="2">
        <v>5</v>
      </c>
      <c r="G710" s="2">
        <f t="shared" si="58"/>
        <v>1.6709401709401384E-2</v>
      </c>
      <c r="H710" s="2">
        <f t="shared" si="59"/>
        <v>5.6912050737384021</v>
      </c>
    </row>
    <row r="711" spans="1:8" x14ac:dyDescent="0.3">
      <c r="A711">
        <v>4962</v>
      </c>
      <c r="B711" s="2">
        <v>38401.333333333336</v>
      </c>
      <c r="C711" s="15">
        <f t="shared" si="55"/>
        <v>0.98464957264957276</v>
      </c>
      <c r="D711" s="15">
        <f t="shared" si="56"/>
        <v>500</v>
      </c>
      <c r="E711" s="2">
        <f t="shared" si="57"/>
        <v>495.07675213675213</v>
      </c>
      <c r="F711" s="2">
        <v>5</v>
      </c>
      <c r="G711" s="2">
        <f t="shared" si="58"/>
        <v>7.6752136752135769E-2</v>
      </c>
      <c r="H711" s="2">
        <f t="shared" si="59"/>
        <v>4.166716671866225</v>
      </c>
    </row>
    <row r="712" spans="1:8" x14ac:dyDescent="0.3">
      <c r="A712">
        <v>4970</v>
      </c>
      <c r="B712" s="2">
        <v>38810.666666666664</v>
      </c>
      <c r="C712" s="15">
        <f t="shared" si="55"/>
        <v>0.99514529914529903</v>
      </c>
      <c r="D712" s="15">
        <f t="shared" si="56"/>
        <v>500</v>
      </c>
      <c r="E712" s="2">
        <f t="shared" si="57"/>
        <v>495.02427350427348</v>
      </c>
      <c r="F712" s="2">
        <v>5</v>
      </c>
      <c r="G712" s="2">
        <f t="shared" si="58"/>
        <v>2.427350427350472E-2</v>
      </c>
      <c r="H712" s="2">
        <f t="shared" si="59"/>
        <v>5.3178064953852999</v>
      </c>
    </row>
    <row r="713" spans="1:8" x14ac:dyDescent="0.3">
      <c r="A713">
        <v>4978</v>
      </c>
      <c r="B713" s="2">
        <v>39084</v>
      </c>
      <c r="C713" s="15">
        <f t="shared" si="55"/>
        <v>1.0021538461538462</v>
      </c>
      <c r="D713" s="15">
        <f t="shared" si="56"/>
        <v>500</v>
      </c>
      <c r="E713" s="2">
        <f t="shared" si="57"/>
        <v>494.98923076923074</v>
      </c>
      <c r="F713" s="2">
        <v>5</v>
      </c>
      <c r="G713" s="2">
        <f t="shared" si="58"/>
        <v>-1.0769230769231086E-2</v>
      </c>
      <c r="H713" s="2" t="e">
        <f t="shared" si="59"/>
        <v>#NUM!</v>
      </c>
    </row>
    <row r="714" spans="1:8" x14ac:dyDescent="0.3">
      <c r="A714">
        <v>4986</v>
      </c>
      <c r="B714" s="2">
        <v>38944.666666666672</v>
      </c>
      <c r="C714" s="15">
        <f t="shared" si="55"/>
        <v>0.99858119658119671</v>
      </c>
      <c r="D714" s="15">
        <f t="shared" si="56"/>
        <v>500</v>
      </c>
      <c r="E714" s="2">
        <f t="shared" si="57"/>
        <v>495.007094017094</v>
      </c>
      <c r="F714" s="2">
        <v>5</v>
      </c>
      <c r="G714" s="2">
        <f t="shared" si="58"/>
        <v>7.0940170940163583E-3</v>
      </c>
      <c r="H714" s="2">
        <f t="shared" si="59"/>
        <v>6.5479054208149243</v>
      </c>
    </row>
    <row r="715" spans="1:8" x14ac:dyDescent="0.3">
      <c r="A715">
        <v>4994</v>
      </c>
      <c r="B715" s="2">
        <v>38889.333333333336</v>
      </c>
      <c r="C715" s="15">
        <f t="shared" si="55"/>
        <v>0.99716239316239319</v>
      </c>
      <c r="D715" s="15">
        <f t="shared" si="56"/>
        <v>500</v>
      </c>
      <c r="E715" s="2">
        <f t="shared" si="57"/>
        <v>495.01418803418801</v>
      </c>
      <c r="F715" s="2">
        <v>5</v>
      </c>
      <c r="G715" s="2">
        <f t="shared" si="58"/>
        <v>1.4188034188034493E-2</v>
      </c>
      <c r="H715" s="2">
        <f t="shared" si="59"/>
        <v>5.8547725712944434</v>
      </c>
    </row>
    <row r="716" spans="1:8" x14ac:dyDescent="0.3">
      <c r="A716">
        <v>5002</v>
      </c>
      <c r="B716" s="2">
        <v>38761.333333333336</v>
      </c>
      <c r="C716" s="15">
        <f t="shared" si="55"/>
        <v>0.99388034188034191</v>
      </c>
      <c r="D716" s="15">
        <f t="shared" si="56"/>
        <v>500</v>
      </c>
      <c r="E716" s="2">
        <f t="shared" si="57"/>
        <v>495.03059829059828</v>
      </c>
      <c r="F716" s="2">
        <v>5</v>
      </c>
      <c r="G716" s="2">
        <f t="shared" si="58"/>
        <v>3.0598290598290667E-2</v>
      </c>
      <c r="H716" s="2">
        <f t="shared" si="59"/>
        <v>5.0862605237837739</v>
      </c>
    </row>
    <row r="717" spans="1:8" x14ac:dyDescent="0.3">
      <c r="A717">
        <v>5010</v>
      </c>
      <c r="B717" s="2">
        <v>39053.666666666664</v>
      </c>
      <c r="C717" s="15">
        <f t="shared" si="55"/>
        <v>1.0013760683760684</v>
      </c>
      <c r="D717" s="15">
        <f t="shared" si="56"/>
        <v>500</v>
      </c>
      <c r="E717" s="2">
        <f t="shared" si="57"/>
        <v>494.99311965811967</v>
      </c>
      <c r="F717" s="2">
        <v>5</v>
      </c>
      <c r="G717" s="2">
        <f t="shared" si="58"/>
        <v>-6.8803418803415894E-3</v>
      </c>
      <c r="H717" s="2" t="e">
        <f t="shared" si="59"/>
        <v>#NUM!</v>
      </c>
    </row>
    <row r="718" spans="1:8" x14ac:dyDescent="0.3">
      <c r="A718">
        <v>5018</v>
      </c>
      <c r="B718" s="2">
        <v>38791.333333333336</v>
      </c>
      <c r="C718" s="15">
        <f t="shared" si="55"/>
        <v>0.99464957264957277</v>
      </c>
      <c r="D718" s="15">
        <f t="shared" si="56"/>
        <v>500</v>
      </c>
      <c r="E718" s="2">
        <f t="shared" si="57"/>
        <v>495.02675213675212</v>
      </c>
      <c r="F718" s="2">
        <v>5</v>
      </c>
      <c r="G718" s="2">
        <f t="shared" si="58"/>
        <v>2.6752136752135947E-2</v>
      </c>
      <c r="H718" s="2">
        <f t="shared" si="59"/>
        <v>5.2205825500866716</v>
      </c>
    </row>
    <row r="719" spans="1:8" x14ac:dyDescent="0.3">
      <c r="A719">
        <v>5026</v>
      </c>
      <c r="B719" s="2">
        <v>38317</v>
      </c>
      <c r="C719" s="15">
        <f t="shared" si="55"/>
        <v>0.98248717948717945</v>
      </c>
      <c r="D719" s="15">
        <f t="shared" si="56"/>
        <v>500</v>
      </c>
      <c r="E719" s="2">
        <f t="shared" si="57"/>
        <v>495.0875641025641</v>
      </c>
      <c r="F719" s="2">
        <v>5</v>
      </c>
      <c r="G719" s="2">
        <f t="shared" si="58"/>
        <v>8.7564102564102519E-2</v>
      </c>
      <c r="H719" s="2">
        <f t="shared" si="59"/>
        <v>4.0349486112199289</v>
      </c>
    </row>
    <row r="720" spans="1:8" x14ac:dyDescent="0.3">
      <c r="A720">
        <v>5034</v>
      </c>
      <c r="B720" s="2">
        <v>38805.333333333336</v>
      </c>
      <c r="C720" s="15">
        <f t="shared" si="55"/>
        <v>0.99500854700854702</v>
      </c>
      <c r="D720" s="15">
        <f t="shared" si="56"/>
        <v>500</v>
      </c>
      <c r="E720" s="2">
        <f t="shared" si="57"/>
        <v>495.02495726495727</v>
      </c>
      <c r="F720" s="2">
        <v>5</v>
      </c>
      <c r="G720" s="2">
        <f t="shared" si="58"/>
        <v>2.4957264957264691E-2</v>
      </c>
      <c r="H720" s="2">
        <f t="shared" si="59"/>
        <v>5.2900283125442797</v>
      </c>
    </row>
    <row r="721" spans="1:8" x14ac:dyDescent="0.3">
      <c r="A721">
        <v>5042</v>
      </c>
      <c r="B721" s="2">
        <v>38926</v>
      </c>
      <c r="C721" s="15">
        <f t="shared" si="55"/>
        <v>0.99810256410256415</v>
      </c>
      <c r="D721" s="15">
        <f t="shared" si="56"/>
        <v>500</v>
      </c>
      <c r="E721" s="2">
        <f t="shared" si="57"/>
        <v>495.00948717948717</v>
      </c>
      <c r="F721" s="2">
        <v>5</v>
      </c>
      <c r="G721" s="2">
        <f t="shared" si="58"/>
        <v>9.4871794871789206E-3</v>
      </c>
      <c r="H721" s="2">
        <f t="shared" si="59"/>
        <v>6.2572206618896722</v>
      </c>
    </row>
    <row r="722" spans="1:8" x14ac:dyDescent="0.3">
      <c r="A722">
        <v>5050</v>
      </c>
      <c r="B722" s="2">
        <v>38489.333333333336</v>
      </c>
      <c r="C722" s="15">
        <f t="shared" si="55"/>
        <v>0.98690598290598297</v>
      </c>
      <c r="D722" s="15">
        <f t="shared" si="56"/>
        <v>500</v>
      </c>
      <c r="E722" s="2">
        <f t="shared" si="57"/>
        <v>495.06547008547011</v>
      </c>
      <c r="F722" s="2">
        <v>5</v>
      </c>
      <c r="G722" s="2">
        <f t="shared" si="58"/>
        <v>6.5470085470085593E-2</v>
      </c>
      <c r="H722" s="2">
        <f t="shared" si="59"/>
        <v>4.3256817816788304</v>
      </c>
    </row>
    <row r="723" spans="1:8" x14ac:dyDescent="0.3">
      <c r="A723">
        <v>5058</v>
      </c>
      <c r="B723" s="2">
        <v>38907.333333333336</v>
      </c>
      <c r="C723" s="15">
        <f t="shared" si="55"/>
        <v>0.9976239316239317</v>
      </c>
      <c r="D723" s="15">
        <f t="shared" si="56"/>
        <v>500</v>
      </c>
      <c r="E723" s="2">
        <f t="shared" si="57"/>
        <v>495.01188034188033</v>
      </c>
      <c r="F723" s="2">
        <v>5</v>
      </c>
      <c r="G723" s="2">
        <f t="shared" si="58"/>
        <v>1.1880341880341483E-2</v>
      </c>
      <c r="H723" s="2">
        <f t="shared" si="59"/>
        <v>6.0322817646384435</v>
      </c>
    </row>
    <row r="724" spans="1:8" x14ac:dyDescent="0.3">
      <c r="A724">
        <v>5066</v>
      </c>
      <c r="B724" s="2">
        <v>38623</v>
      </c>
      <c r="C724" s="15">
        <f t="shared" si="55"/>
        <v>0.99033333333333329</v>
      </c>
      <c r="D724" s="15">
        <f t="shared" si="56"/>
        <v>500</v>
      </c>
      <c r="E724" s="2">
        <f t="shared" si="57"/>
        <v>495.04833333333335</v>
      </c>
      <c r="F724" s="2">
        <v>5</v>
      </c>
      <c r="G724" s="2">
        <f t="shared" si="58"/>
        <v>4.8333333333333783E-2</v>
      </c>
      <c r="H724" s="2">
        <f t="shared" si="59"/>
        <v>4.629119040141128</v>
      </c>
    </row>
    <row r="725" spans="1:8" x14ac:dyDescent="0.3">
      <c r="A725">
        <v>5074</v>
      </c>
      <c r="B725" s="2">
        <v>38444.333333333336</v>
      </c>
      <c r="C725" s="15">
        <f t="shared" si="55"/>
        <v>0.9857521367521368</v>
      </c>
      <c r="D725" s="15">
        <f t="shared" si="56"/>
        <v>500</v>
      </c>
      <c r="E725" s="2">
        <f t="shared" si="57"/>
        <v>495.07123931623931</v>
      </c>
      <c r="F725" s="2">
        <v>5</v>
      </c>
      <c r="G725" s="2">
        <f t="shared" si="58"/>
        <v>7.1239316239315897E-2</v>
      </c>
      <c r="H725" s="2">
        <f t="shared" si="59"/>
        <v>4.2412419026310122</v>
      </c>
    </row>
    <row r="726" spans="1:8" x14ac:dyDescent="0.3">
      <c r="A726">
        <v>5082</v>
      </c>
      <c r="B726" s="2">
        <v>39054</v>
      </c>
      <c r="C726" s="15">
        <f t="shared" si="55"/>
        <v>1.0013846153846153</v>
      </c>
      <c r="D726" s="15">
        <f t="shared" si="56"/>
        <v>500</v>
      </c>
      <c r="E726" s="2">
        <f t="shared" si="57"/>
        <v>494.9930769230769</v>
      </c>
      <c r="F726" s="2">
        <v>5</v>
      </c>
      <c r="G726" s="2">
        <f t="shared" si="58"/>
        <v>-6.9230769230763656E-3</v>
      </c>
      <c r="H726" s="2" t="e">
        <f t="shared" si="59"/>
        <v>#NUM!</v>
      </c>
    </row>
    <row r="727" spans="1:8" x14ac:dyDescent="0.3">
      <c r="A727">
        <v>5090</v>
      </c>
      <c r="B727" s="2">
        <v>38349.333333333336</v>
      </c>
      <c r="C727" s="15">
        <f t="shared" si="55"/>
        <v>0.98331623931623935</v>
      </c>
      <c r="D727" s="15">
        <f t="shared" si="56"/>
        <v>500</v>
      </c>
      <c r="E727" s="2">
        <f t="shared" si="57"/>
        <v>495.08341880341879</v>
      </c>
      <c r="F727" s="2">
        <v>5</v>
      </c>
      <c r="G727" s="2">
        <f t="shared" si="58"/>
        <v>8.3418803418803478E-2</v>
      </c>
      <c r="H727" s="2">
        <f t="shared" si="59"/>
        <v>4.0834376195901649</v>
      </c>
    </row>
    <row r="728" spans="1:8" x14ac:dyDescent="0.3">
      <c r="A728">
        <v>5098</v>
      </c>
      <c r="B728" s="2">
        <v>38935.333333333336</v>
      </c>
      <c r="C728" s="15">
        <f t="shared" si="55"/>
        <v>0.99834188034188043</v>
      </c>
      <c r="D728" s="15">
        <f t="shared" si="56"/>
        <v>500</v>
      </c>
      <c r="E728" s="2">
        <f t="shared" si="57"/>
        <v>495.00829059829061</v>
      </c>
      <c r="F728" s="2">
        <v>5</v>
      </c>
      <c r="G728" s="2">
        <f t="shared" si="58"/>
        <v>8.2905982905980835E-3</v>
      </c>
      <c r="H728" s="2">
        <f t="shared" si="59"/>
        <v>6.3920374674062463</v>
      </c>
    </row>
    <row r="729" spans="1:8" x14ac:dyDescent="0.3">
      <c r="A729">
        <v>5106</v>
      </c>
      <c r="B729" s="2">
        <v>38860.666666666672</v>
      </c>
      <c r="C729" s="15">
        <f t="shared" si="55"/>
        <v>0.99642735042735053</v>
      </c>
      <c r="D729" s="15">
        <f t="shared" si="56"/>
        <v>500</v>
      </c>
      <c r="E729" s="2">
        <f t="shared" si="57"/>
        <v>495.01786324786326</v>
      </c>
      <c r="F729" s="2">
        <v>5</v>
      </c>
      <c r="G729" s="2">
        <f t="shared" si="58"/>
        <v>1.7863247863247445E-2</v>
      </c>
      <c r="H729" s="2">
        <f t="shared" si="59"/>
        <v>5.6244335321199461</v>
      </c>
    </row>
    <row r="730" spans="1:8" x14ac:dyDescent="0.3">
      <c r="A730">
        <v>5114</v>
      </c>
      <c r="B730" s="2">
        <v>38827</v>
      </c>
      <c r="C730" s="15">
        <f t="shared" si="55"/>
        <v>0.99556410256410255</v>
      </c>
      <c r="D730" s="15">
        <f t="shared" si="56"/>
        <v>500</v>
      </c>
      <c r="E730" s="2">
        <f t="shared" si="57"/>
        <v>495.02217948717947</v>
      </c>
      <c r="F730" s="2">
        <v>5</v>
      </c>
      <c r="G730" s="2">
        <f t="shared" si="58"/>
        <v>2.2179487179487367E-2</v>
      </c>
      <c r="H730" s="2">
        <f t="shared" si="59"/>
        <v>5.4080198008014957</v>
      </c>
    </row>
    <row r="731" spans="1:8" x14ac:dyDescent="0.3">
      <c r="A731">
        <v>5122</v>
      </c>
      <c r="B731" s="2">
        <v>38546.333333333336</v>
      </c>
      <c r="C731" s="15">
        <f t="shared" si="55"/>
        <v>0.98836752136752148</v>
      </c>
      <c r="D731" s="15">
        <f t="shared" si="56"/>
        <v>500</v>
      </c>
      <c r="E731" s="2">
        <f t="shared" si="57"/>
        <v>495.05816239316238</v>
      </c>
      <c r="F731" s="2">
        <v>5</v>
      </c>
      <c r="G731" s="2">
        <f t="shared" si="58"/>
        <v>5.8162393162392689E-2</v>
      </c>
      <c r="H731" s="2">
        <f t="shared" si="59"/>
        <v>4.444021368156541</v>
      </c>
    </row>
    <row r="732" spans="1:8" x14ac:dyDescent="0.3">
      <c r="A732">
        <v>5130</v>
      </c>
      <c r="B732" s="2">
        <v>38303</v>
      </c>
      <c r="C732" s="15">
        <f t="shared" si="55"/>
        <v>0.98212820512820509</v>
      </c>
      <c r="D732" s="15">
        <f t="shared" si="56"/>
        <v>500</v>
      </c>
      <c r="E732" s="2">
        <f t="shared" si="57"/>
        <v>495.08935897435896</v>
      </c>
      <c r="F732" s="2">
        <v>5</v>
      </c>
      <c r="G732" s="2">
        <f t="shared" si="58"/>
        <v>8.9358974358974663E-2</v>
      </c>
      <c r="H732" s="2">
        <f t="shared" si="59"/>
        <v>4.0146616853859296</v>
      </c>
    </row>
    <row r="733" spans="1:8" x14ac:dyDescent="0.3">
      <c r="A733">
        <v>5138</v>
      </c>
      <c r="B733" s="2">
        <v>38183.666666666672</v>
      </c>
      <c r="C733" s="15">
        <f t="shared" si="55"/>
        <v>0.97906837606837616</v>
      </c>
      <c r="D733" s="15">
        <f t="shared" si="56"/>
        <v>500</v>
      </c>
      <c r="E733" s="2">
        <f t="shared" si="57"/>
        <v>495.1046581196581</v>
      </c>
      <c r="F733" s="2">
        <v>5</v>
      </c>
      <c r="G733" s="2">
        <f t="shared" si="58"/>
        <v>0.10465811965811955</v>
      </c>
      <c r="H733" s="2">
        <f t="shared" si="59"/>
        <v>3.856655229170701</v>
      </c>
    </row>
    <row r="734" spans="1:8" x14ac:dyDescent="0.3">
      <c r="A734">
        <v>5146</v>
      </c>
      <c r="B734" s="2">
        <v>38595</v>
      </c>
      <c r="C734" s="15">
        <f t="shared" si="55"/>
        <v>0.98961538461538456</v>
      </c>
      <c r="D734" s="15">
        <f t="shared" si="56"/>
        <v>500</v>
      </c>
      <c r="E734" s="2">
        <f t="shared" si="57"/>
        <v>495.05192307692306</v>
      </c>
      <c r="F734" s="2">
        <v>5</v>
      </c>
      <c r="G734" s="2">
        <f t="shared" si="58"/>
        <v>5.1923076923077183E-2</v>
      </c>
      <c r="H734" s="2">
        <f t="shared" si="59"/>
        <v>4.5574844117555262</v>
      </c>
    </row>
    <row r="735" spans="1:8" x14ac:dyDescent="0.3">
      <c r="A735">
        <v>5154</v>
      </c>
      <c r="B735" s="2">
        <v>38980</v>
      </c>
      <c r="C735" s="15">
        <f t="shared" si="55"/>
        <v>0.99948717948717947</v>
      </c>
      <c r="D735" s="15">
        <f t="shared" si="56"/>
        <v>500</v>
      </c>
      <c r="E735" s="2">
        <f t="shared" si="57"/>
        <v>495.00256410256412</v>
      </c>
      <c r="F735" s="2">
        <v>5</v>
      </c>
      <c r="G735" s="2">
        <f t="shared" si="58"/>
        <v>2.564102564102555E-3</v>
      </c>
      <c r="H735" s="2">
        <f t="shared" si="59"/>
        <v>7.5655394956960587</v>
      </c>
    </row>
    <row r="736" spans="1:8" x14ac:dyDescent="0.3">
      <c r="A736">
        <v>5162</v>
      </c>
      <c r="B736" s="2">
        <v>38567.666666666672</v>
      </c>
      <c r="C736" s="15">
        <f t="shared" si="55"/>
        <v>0.98891452991452999</v>
      </c>
      <c r="D736" s="15">
        <f t="shared" si="56"/>
        <v>500</v>
      </c>
      <c r="E736" s="2">
        <f t="shared" si="57"/>
        <v>495.05542735042735</v>
      </c>
      <c r="F736" s="2">
        <v>5</v>
      </c>
      <c r="G736" s="2">
        <f t="shared" si="58"/>
        <v>5.5427350427350142E-2</v>
      </c>
      <c r="H736" s="2">
        <f t="shared" si="59"/>
        <v>4.4921816617865904</v>
      </c>
    </row>
    <row r="737" spans="1:8" x14ac:dyDescent="0.3">
      <c r="A737">
        <v>5170</v>
      </c>
      <c r="B737" s="2">
        <v>38580.333333333328</v>
      </c>
      <c r="C737" s="15">
        <f t="shared" si="55"/>
        <v>0.98923931623931616</v>
      </c>
      <c r="D737" s="15">
        <f t="shared" si="56"/>
        <v>500</v>
      </c>
      <c r="E737" s="2">
        <f t="shared" si="57"/>
        <v>495.0538034188034</v>
      </c>
      <c r="F737" s="2">
        <v>5</v>
      </c>
      <c r="G737" s="2">
        <f t="shared" si="58"/>
        <v>5.3803418803418879E-2</v>
      </c>
      <c r="H737" s="2">
        <f t="shared" si="59"/>
        <v>4.5219145317506628</v>
      </c>
    </row>
    <row r="738" spans="1:8" x14ac:dyDescent="0.3">
      <c r="A738">
        <v>5178</v>
      </c>
      <c r="B738" s="2">
        <v>38596.666666666672</v>
      </c>
      <c r="C738" s="15">
        <f t="shared" si="55"/>
        <v>0.98965811965811978</v>
      </c>
      <c r="D738" s="15">
        <f t="shared" si="56"/>
        <v>500</v>
      </c>
      <c r="E738" s="2">
        <f t="shared" si="57"/>
        <v>495.05170940170939</v>
      </c>
      <c r="F738" s="2">
        <v>5</v>
      </c>
      <c r="G738" s="2">
        <f t="shared" si="58"/>
        <v>5.1709401709400638E-2</v>
      </c>
      <c r="H738" s="2">
        <f t="shared" si="59"/>
        <v>4.5616076973174975</v>
      </c>
    </row>
    <row r="739" spans="1:8" x14ac:dyDescent="0.3">
      <c r="A739">
        <v>5186</v>
      </c>
      <c r="B739" s="2">
        <v>39018.333333333336</v>
      </c>
      <c r="C739" s="15">
        <f t="shared" si="55"/>
        <v>1.0004700854700854</v>
      </c>
      <c r="D739" s="15">
        <f t="shared" si="56"/>
        <v>500</v>
      </c>
      <c r="E739" s="2">
        <f t="shared" si="57"/>
        <v>494.99764957264955</v>
      </c>
      <c r="F739" s="2">
        <v>5</v>
      </c>
      <c r="G739" s="2">
        <f t="shared" si="58"/>
        <v>-2.350427350426898E-3</v>
      </c>
      <c r="H739" s="2" t="e">
        <f t="shared" si="59"/>
        <v>#NUM!</v>
      </c>
    </row>
    <row r="740" spans="1:8" x14ac:dyDescent="0.3">
      <c r="A740">
        <v>5194</v>
      </c>
      <c r="B740" s="2">
        <v>38450.666666666664</v>
      </c>
      <c r="C740" s="15">
        <f t="shared" si="55"/>
        <v>0.98591452991452988</v>
      </c>
      <c r="D740" s="15">
        <f t="shared" si="56"/>
        <v>500</v>
      </c>
      <c r="E740" s="2">
        <f t="shared" si="57"/>
        <v>495.07042735042734</v>
      </c>
      <c r="F740" s="2">
        <v>5</v>
      </c>
      <c r="G740" s="2">
        <f t="shared" si="58"/>
        <v>7.042735042735071E-2</v>
      </c>
      <c r="H740" s="2">
        <f t="shared" si="59"/>
        <v>4.2527034348121013</v>
      </c>
    </row>
    <row r="741" spans="1:8" x14ac:dyDescent="0.3">
      <c r="A741">
        <v>5202</v>
      </c>
      <c r="B741" s="2">
        <v>38211</v>
      </c>
      <c r="C741" s="15">
        <f t="shared" si="55"/>
        <v>0.97976923076923073</v>
      </c>
      <c r="D741" s="15">
        <f t="shared" si="56"/>
        <v>500</v>
      </c>
      <c r="E741" s="2">
        <f t="shared" si="57"/>
        <v>495.10115384615386</v>
      </c>
      <c r="F741" s="2">
        <v>5</v>
      </c>
      <c r="G741" s="2">
        <f t="shared" si="58"/>
        <v>0.10115384615384659</v>
      </c>
      <c r="H741" s="2">
        <f t="shared" si="59"/>
        <v>3.8907045987398914</v>
      </c>
    </row>
    <row r="742" spans="1:8" x14ac:dyDescent="0.3">
      <c r="A742">
        <v>5210</v>
      </c>
      <c r="B742" s="2">
        <v>38778</v>
      </c>
      <c r="C742" s="15">
        <f t="shared" si="55"/>
        <v>0.99430769230769234</v>
      </c>
      <c r="D742" s="15">
        <f t="shared" si="56"/>
        <v>500</v>
      </c>
      <c r="E742" s="2">
        <f t="shared" si="57"/>
        <v>495.02846153846156</v>
      </c>
      <c r="F742" s="2">
        <v>5</v>
      </c>
      <c r="G742" s="2">
        <f t="shared" si="58"/>
        <v>2.8461538461538538E-2</v>
      </c>
      <c r="H742" s="2">
        <f t="shared" si="59"/>
        <v>5.1586467037905477</v>
      </c>
    </row>
    <row r="743" spans="1:8" x14ac:dyDescent="0.3">
      <c r="A743">
        <v>5218</v>
      </c>
      <c r="B743" s="2">
        <v>38526</v>
      </c>
      <c r="C743" s="15">
        <f t="shared" si="55"/>
        <v>0.98784615384615382</v>
      </c>
      <c r="D743" s="15">
        <f t="shared" si="56"/>
        <v>500</v>
      </c>
      <c r="E743" s="2">
        <f t="shared" si="57"/>
        <v>495.06076923076921</v>
      </c>
      <c r="F743" s="2">
        <v>5</v>
      </c>
      <c r="G743" s="2">
        <f t="shared" si="58"/>
        <v>6.0769230769230909E-2</v>
      </c>
      <c r="H743" s="2">
        <f t="shared" si="59"/>
        <v>4.4001820261508255</v>
      </c>
    </row>
    <row r="744" spans="1:8" x14ac:dyDescent="0.3">
      <c r="A744">
        <v>5226</v>
      </c>
      <c r="B744" s="2">
        <v>38749.666666666664</v>
      </c>
      <c r="C744" s="15">
        <f t="shared" si="55"/>
        <v>0.99358119658119648</v>
      </c>
      <c r="D744" s="15">
        <f t="shared" si="56"/>
        <v>500</v>
      </c>
      <c r="E744" s="2">
        <f t="shared" si="57"/>
        <v>495.03209401709404</v>
      </c>
      <c r="F744" s="2">
        <v>5</v>
      </c>
      <c r="G744" s="2">
        <f t="shared" si="58"/>
        <v>3.2094017094017602E-2</v>
      </c>
      <c r="H744" s="2">
        <f t="shared" si="59"/>
        <v>5.0385380604586221</v>
      </c>
    </row>
    <row r="745" spans="1:8" x14ac:dyDescent="0.3">
      <c r="A745">
        <v>5234</v>
      </c>
      <c r="B745" s="2">
        <v>38644.333333333328</v>
      </c>
      <c r="C745" s="15">
        <f t="shared" si="55"/>
        <v>0.9908803418803418</v>
      </c>
      <c r="D745" s="15">
        <f t="shared" si="56"/>
        <v>500</v>
      </c>
      <c r="E745" s="2">
        <f t="shared" si="57"/>
        <v>495.04559829059826</v>
      </c>
      <c r="F745" s="2">
        <v>5</v>
      </c>
      <c r="G745" s="2">
        <f t="shared" si="58"/>
        <v>4.5598290598291236E-2</v>
      </c>
      <c r="H745" s="2">
        <f t="shared" si="59"/>
        <v>4.6873647401408283</v>
      </c>
    </row>
    <row r="746" spans="1:8" x14ac:dyDescent="0.3">
      <c r="A746">
        <v>5242</v>
      </c>
      <c r="B746" s="2">
        <v>38672.666666666664</v>
      </c>
      <c r="C746" s="15">
        <f t="shared" si="55"/>
        <v>0.99160683760683754</v>
      </c>
      <c r="D746" s="15">
        <f t="shared" si="56"/>
        <v>500</v>
      </c>
      <c r="E746" s="2">
        <f t="shared" si="57"/>
        <v>495.04196581196584</v>
      </c>
      <c r="F746" s="2">
        <v>5</v>
      </c>
      <c r="G746" s="2">
        <f t="shared" si="58"/>
        <v>4.1965811965812172E-2</v>
      </c>
      <c r="H746" s="2">
        <f t="shared" si="59"/>
        <v>4.7703723453964617</v>
      </c>
    </row>
    <row r="747" spans="1:8" x14ac:dyDescent="0.3">
      <c r="A747">
        <v>5250</v>
      </c>
      <c r="B747" s="2">
        <v>39208.666666666672</v>
      </c>
      <c r="C747" s="15">
        <f t="shared" si="55"/>
        <v>1.0053504273504275</v>
      </c>
      <c r="D747" s="15">
        <f t="shared" si="56"/>
        <v>500</v>
      </c>
      <c r="E747" s="2">
        <f t="shared" si="57"/>
        <v>494.97324786324788</v>
      </c>
      <c r="F747" s="2">
        <v>5</v>
      </c>
      <c r="G747" s="2">
        <f t="shared" si="58"/>
        <v>-2.6752136752136835E-2</v>
      </c>
      <c r="H747" s="2" t="e">
        <f t="shared" si="59"/>
        <v>#NUM!</v>
      </c>
    </row>
    <row r="748" spans="1:8" x14ac:dyDescent="0.3">
      <c r="A748">
        <v>5258</v>
      </c>
      <c r="B748" s="2">
        <v>39238</v>
      </c>
      <c r="C748" s="15">
        <f t="shared" si="55"/>
        <v>1.006102564102564</v>
      </c>
      <c r="D748" s="15">
        <f t="shared" si="56"/>
        <v>500</v>
      </c>
      <c r="E748" s="2">
        <f t="shared" si="57"/>
        <v>494.9694871794872</v>
      </c>
      <c r="F748" s="2">
        <v>5</v>
      </c>
      <c r="G748" s="2">
        <f t="shared" si="58"/>
        <v>-3.0512820512820227E-2</v>
      </c>
      <c r="H748" s="2" t="e">
        <f t="shared" si="59"/>
        <v>#NUM!</v>
      </c>
    </row>
    <row r="749" spans="1:8" x14ac:dyDescent="0.3">
      <c r="A749">
        <v>5266</v>
      </c>
      <c r="B749" s="2">
        <v>38683.333333333328</v>
      </c>
      <c r="C749" s="15">
        <f t="shared" si="55"/>
        <v>0.9918803418803418</v>
      </c>
      <c r="D749" s="15">
        <f t="shared" si="56"/>
        <v>500</v>
      </c>
      <c r="E749" s="2">
        <f t="shared" si="57"/>
        <v>495.04059829059827</v>
      </c>
      <c r="F749" s="2">
        <v>5</v>
      </c>
      <c r="G749" s="2">
        <f t="shared" si="58"/>
        <v>4.0598290598291342E-2</v>
      </c>
      <c r="H749" s="2">
        <f t="shared" si="59"/>
        <v>4.8034989067172802</v>
      </c>
    </row>
    <row r="750" spans="1:8" x14ac:dyDescent="0.3">
      <c r="A750">
        <v>5274</v>
      </c>
      <c r="B750" s="2">
        <v>38676</v>
      </c>
      <c r="C750" s="15">
        <f t="shared" si="55"/>
        <v>0.99169230769230765</v>
      </c>
      <c r="D750" s="15">
        <f t="shared" si="56"/>
        <v>500</v>
      </c>
      <c r="E750" s="2">
        <f t="shared" si="57"/>
        <v>495.04153846153844</v>
      </c>
      <c r="F750" s="2">
        <v>5</v>
      </c>
      <c r="G750" s="2">
        <f t="shared" si="58"/>
        <v>4.1538461538461746E-2</v>
      </c>
      <c r="H750" s="2">
        <f t="shared" si="59"/>
        <v>4.7806069860291061</v>
      </c>
    </row>
    <row r="751" spans="1:8" x14ac:dyDescent="0.3">
      <c r="A751">
        <v>5282</v>
      </c>
      <c r="B751" s="2">
        <v>38597.333333333336</v>
      </c>
      <c r="C751" s="15">
        <f t="shared" si="55"/>
        <v>0.98967521367521372</v>
      </c>
      <c r="D751" s="15">
        <f t="shared" si="56"/>
        <v>500</v>
      </c>
      <c r="E751" s="2">
        <f t="shared" si="57"/>
        <v>495.05162393162391</v>
      </c>
      <c r="F751" s="2">
        <v>5</v>
      </c>
      <c r="G751" s="2">
        <f t="shared" si="58"/>
        <v>5.1623931623931085E-2</v>
      </c>
      <c r="H751" s="2">
        <f t="shared" si="59"/>
        <v>4.5632617847646948</v>
      </c>
    </row>
    <row r="752" spans="1:8" x14ac:dyDescent="0.3">
      <c r="A752">
        <v>5290</v>
      </c>
      <c r="B752" s="2">
        <v>38877.666666666664</v>
      </c>
      <c r="C752" s="15">
        <f t="shared" si="55"/>
        <v>0.99686324786324776</v>
      </c>
      <c r="D752" s="15">
        <f t="shared" si="56"/>
        <v>500</v>
      </c>
      <c r="E752" s="2">
        <f t="shared" si="57"/>
        <v>495.01568376068377</v>
      </c>
      <c r="F752" s="2">
        <v>5</v>
      </c>
      <c r="G752" s="2">
        <f t="shared" si="58"/>
        <v>1.5683760683761427E-2</v>
      </c>
      <c r="H752" s="2">
        <f t="shared" si="59"/>
        <v>5.7545487137348532</v>
      </c>
    </row>
    <row r="753" spans="1:8" x14ac:dyDescent="0.3">
      <c r="A753">
        <v>5298</v>
      </c>
      <c r="B753">
        <v>39050.666666666664</v>
      </c>
      <c r="C753" s="15">
        <f t="shared" si="55"/>
        <v>1.0012991452991453</v>
      </c>
      <c r="D753" s="15">
        <f t="shared" si="56"/>
        <v>500</v>
      </c>
      <c r="E753" s="2">
        <f t="shared" si="57"/>
        <v>494.9935042735043</v>
      </c>
      <c r="F753" s="2">
        <v>5</v>
      </c>
      <c r="G753" s="2">
        <f t="shared" si="58"/>
        <v>-6.4957264957268279E-3</v>
      </c>
      <c r="H753" s="2" t="e">
        <f t="shared" si="59"/>
        <v>#NUM!</v>
      </c>
    </row>
    <row r="754" spans="1:8" x14ac:dyDescent="0.3">
      <c r="A754">
        <v>5306</v>
      </c>
      <c r="B754">
        <v>39027.333333333336</v>
      </c>
      <c r="C754" s="15">
        <f t="shared" si="55"/>
        <v>1.0007008547008547</v>
      </c>
      <c r="D754" s="15">
        <f t="shared" si="56"/>
        <v>500</v>
      </c>
      <c r="E754" s="2">
        <f t="shared" si="57"/>
        <v>494.99649572649571</v>
      </c>
      <c r="F754" s="2">
        <v>5</v>
      </c>
      <c r="G754" s="2">
        <f t="shared" si="58"/>
        <v>-3.5042735042729589E-3</v>
      </c>
      <c r="H754" s="2" t="e">
        <f t="shared" si="59"/>
        <v>#NUM!</v>
      </c>
    </row>
    <row r="755" spans="1:8" x14ac:dyDescent="0.3">
      <c r="A755">
        <v>5314</v>
      </c>
      <c r="B755">
        <v>38743.666666666672</v>
      </c>
      <c r="C755" s="15">
        <f t="shared" si="55"/>
        <v>0.99342735042735053</v>
      </c>
      <c r="D755" s="15">
        <f t="shared" si="56"/>
        <v>500</v>
      </c>
      <c r="E755" s="2">
        <f t="shared" si="57"/>
        <v>495.03286324786325</v>
      </c>
      <c r="F755" s="2">
        <v>5</v>
      </c>
      <c r="G755" s="2">
        <f t="shared" si="58"/>
        <v>3.2863247863247125E-2</v>
      </c>
      <c r="H755" s="2">
        <f t="shared" si="59"/>
        <v>5.0148542966167486</v>
      </c>
    </row>
    <row r="756" spans="1:8" x14ac:dyDescent="0.3">
      <c r="A756">
        <v>5322</v>
      </c>
      <c r="B756">
        <v>38830.333333333336</v>
      </c>
      <c r="C756" s="15">
        <f t="shared" si="55"/>
        <v>0.99564957264957277</v>
      </c>
      <c r="D756" s="15">
        <f t="shared" si="56"/>
        <v>500</v>
      </c>
      <c r="E756" s="2">
        <f t="shared" si="57"/>
        <v>495.02175213675213</v>
      </c>
      <c r="F756" s="2">
        <v>5</v>
      </c>
      <c r="G756" s="2">
        <f t="shared" si="58"/>
        <v>2.1752136752136053E-2</v>
      </c>
      <c r="H756" s="2">
        <f t="shared" si="59"/>
        <v>5.4274748041210152</v>
      </c>
    </row>
    <row r="757" spans="1:8" x14ac:dyDescent="0.3">
      <c r="A757">
        <v>5330</v>
      </c>
      <c r="B757">
        <v>39009.666666666672</v>
      </c>
      <c r="C757" s="15">
        <f t="shared" si="55"/>
        <v>1.0002478632478633</v>
      </c>
      <c r="D757" s="15">
        <f t="shared" si="56"/>
        <v>500</v>
      </c>
      <c r="E757" s="2">
        <f t="shared" si="57"/>
        <v>494.99876068376068</v>
      </c>
      <c r="F757" s="2">
        <v>5</v>
      </c>
      <c r="G757" s="2">
        <f t="shared" si="58"/>
        <v>-1.2393162393165014E-3</v>
      </c>
      <c r="H757" s="2" t="e">
        <f t="shared" si="59"/>
        <v>#NUM!</v>
      </c>
    </row>
    <row r="758" spans="1:8" x14ac:dyDescent="0.3">
      <c r="A758">
        <v>5338</v>
      </c>
      <c r="B758">
        <v>38824.666666666664</v>
      </c>
      <c r="C758" s="15">
        <f t="shared" si="55"/>
        <v>0.9955042735042734</v>
      </c>
      <c r="D758" s="15">
        <f t="shared" si="56"/>
        <v>500</v>
      </c>
      <c r="E758" s="2">
        <f t="shared" si="57"/>
        <v>495.02247863247862</v>
      </c>
      <c r="F758" s="2">
        <v>5</v>
      </c>
      <c r="G758" s="2">
        <f t="shared" si="58"/>
        <v>2.2478632478632576E-2</v>
      </c>
      <c r="H758" s="2">
        <f t="shared" si="59"/>
        <v>5.3946230755363569</v>
      </c>
    </row>
    <row r="759" spans="1:8" x14ac:dyDescent="0.3">
      <c r="A759">
        <v>5346</v>
      </c>
      <c r="B759">
        <v>38679.666666666664</v>
      </c>
      <c r="C759" s="15">
        <f t="shared" si="55"/>
        <v>0.99178632478632467</v>
      </c>
      <c r="D759" s="15">
        <f t="shared" si="56"/>
        <v>500</v>
      </c>
      <c r="E759" s="2">
        <f t="shared" si="57"/>
        <v>495.04106837606838</v>
      </c>
      <c r="F759" s="2">
        <v>5</v>
      </c>
      <c r="G759" s="2">
        <f t="shared" si="58"/>
        <v>4.1068376068376544E-2</v>
      </c>
      <c r="H759" s="2">
        <f t="shared" si="59"/>
        <v>4.7919874319308651</v>
      </c>
    </row>
    <row r="760" spans="1:8" x14ac:dyDescent="0.3">
      <c r="A760">
        <v>5354</v>
      </c>
      <c r="B760">
        <v>38887.333333333336</v>
      </c>
      <c r="C760" s="15">
        <f t="shared" si="55"/>
        <v>0.99711111111111117</v>
      </c>
      <c r="D760" s="15">
        <f t="shared" si="56"/>
        <v>500</v>
      </c>
      <c r="E760" s="2">
        <f t="shared" si="57"/>
        <v>495.01444444444445</v>
      </c>
      <c r="F760" s="2">
        <v>5</v>
      </c>
      <c r="G760" s="2">
        <f t="shared" si="58"/>
        <v>1.4444444444444038E-2</v>
      </c>
      <c r="H760" s="2">
        <f t="shared" si="59"/>
        <v>5.8368621627135004</v>
      </c>
    </row>
    <row r="761" spans="1:8" x14ac:dyDescent="0.3">
      <c r="A761">
        <v>5362</v>
      </c>
      <c r="B761">
        <v>39022.333333333328</v>
      </c>
      <c r="C761" s="15">
        <f t="shared" si="55"/>
        <v>1.0005726495726495</v>
      </c>
      <c r="D761" s="15">
        <f t="shared" si="56"/>
        <v>500</v>
      </c>
      <c r="E761" s="2">
        <f t="shared" si="57"/>
        <v>494.99713675213673</v>
      </c>
      <c r="F761" s="2">
        <v>5</v>
      </c>
      <c r="G761" s="2">
        <f t="shared" si="58"/>
        <v>-2.8632478632477643E-3</v>
      </c>
      <c r="H761" s="2" t="e">
        <f t="shared" si="59"/>
        <v>#NUM!</v>
      </c>
    </row>
    <row r="762" spans="1:8" x14ac:dyDescent="0.3">
      <c r="A762">
        <v>5370</v>
      </c>
      <c r="B762">
        <v>38562.666666666664</v>
      </c>
      <c r="C762" s="15">
        <f t="shared" si="55"/>
        <v>0.98878632478632478</v>
      </c>
      <c r="D762" s="15">
        <f t="shared" si="56"/>
        <v>500</v>
      </c>
      <c r="E762" s="2">
        <f t="shared" si="57"/>
        <v>495.05606837606837</v>
      </c>
      <c r="F762" s="2">
        <v>5</v>
      </c>
      <c r="G762" s="2">
        <f t="shared" si="58"/>
        <v>5.6068376068376224E-2</v>
      </c>
      <c r="H762" s="2">
        <f t="shared" si="59"/>
        <v>4.4806841714544579</v>
      </c>
    </row>
    <row r="763" spans="1:8" x14ac:dyDescent="0.3">
      <c r="A763">
        <v>5378</v>
      </c>
      <c r="B763">
        <v>38669.333333333328</v>
      </c>
      <c r="C763" s="15">
        <f t="shared" si="55"/>
        <v>0.99152136752136744</v>
      </c>
      <c r="D763" s="15">
        <f t="shared" si="56"/>
        <v>500</v>
      </c>
      <c r="E763" s="2">
        <f t="shared" si="57"/>
        <v>495.04239316239318</v>
      </c>
      <c r="F763" s="2">
        <v>5</v>
      </c>
      <c r="G763" s="2">
        <f t="shared" si="58"/>
        <v>4.2393162393162598E-2</v>
      </c>
      <c r="H763" s="2">
        <f t="shared" si="59"/>
        <v>4.7602414097266923</v>
      </c>
    </row>
    <row r="764" spans="1:8" x14ac:dyDescent="0.3">
      <c r="A764">
        <v>5386</v>
      </c>
      <c r="B764">
        <v>39223.333333333336</v>
      </c>
      <c r="C764" s="15">
        <f t="shared" si="55"/>
        <v>1.0057264957264958</v>
      </c>
      <c r="D764" s="15">
        <f t="shared" si="56"/>
        <v>500</v>
      </c>
      <c r="E764" s="2">
        <f t="shared" si="57"/>
        <v>494.97136752136754</v>
      </c>
      <c r="F764" s="2">
        <v>5</v>
      </c>
      <c r="G764" s="2">
        <f t="shared" si="58"/>
        <v>-2.8632478632478531E-2</v>
      </c>
      <c r="H764" s="2" t="e">
        <f t="shared" si="59"/>
        <v>#NUM!</v>
      </c>
    </row>
    <row r="765" spans="1:8" x14ac:dyDescent="0.3">
      <c r="A765">
        <v>5394</v>
      </c>
      <c r="B765">
        <v>38771.666666666672</v>
      </c>
      <c r="C765" s="15">
        <f t="shared" si="55"/>
        <v>0.99414529914529925</v>
      </c>
      <c r="D765" s="15">
        <f t="shared" si="56"/>
        <v>500</v>
      </c>
      <c r="E765" s="2">
        <f t="shared" si="57"/>
        <v>495.02927350427348</v>
      </c>
      <c r="F765" s="2">
        <v>5</v>
      </c>
      <c r="G765" s="2">
        <f t="shared" si="58"/>
        <v>2.9273504273503725E-2</v>
      </c>
      <c r="H765" s="2">
        <f t="shared" si="59"/>
        <v>5.1305191763080513</v>
      </c>
    </row>
    <row r="766" spans="1:8" x14ac:dyDescent="0.3">
      <c r="A766">
        <v>5402</v>
      </c>
      <c r="B766">
        <v>38822</v>
      </c>
      <c r="C766" s="15">
        <f t="shared" si="55"/>
        <v>0.99543589743589744</v>
      </c>
      <c r="D766" s="15">
        <f t="shared" si="56"/>
        <v>500</v>
      </c>
      <c r="E766" s="2">
        <f t="shared" si="57"/>
        <v>495.02282051282049</v>
      </c>
      <c r="F766" s="2">
        <v>5</v>
      </c>
      <c r="G766" s="2">
        <f t="shared" si="58"/>
        <v>2.2820512820512562E-2</v>
      </c>
      <c r="H766" s="2">
        <f t="shared" si="59"/>
        <v>5.3795291399496437</v>
      </c>
    </row>
    <row r="767" spans="1:8" x14ac:dyDescent="0.3">
      <c r="A767">
        <v>5410</v>
      </c>
      <c r="B767">
        <v>38756.333333333328</v>
      </c>
      <c r="C767" s="15">
        <f t="shared" si="55"/>
        <v>0.99375213675213658</v>
      </c>
      <c r="D767" s="15">
        <f t="shared" si="56"/>
        <v>500</v>
      </c>
      <c r="E767" s="2">
        <f t="shared" si="57"/>
        <v>495.03123931623929</v>
      </c>
      <c r="F767" s="2">
        <v>5</v>
      </c>
      <c r="G767" s="2">
        <f t="shared" si="58"/>
        <v>3.123931623931675E-2</v>
      </c>
      <c r="H767" s="2">
        <f t="shared" si="59"/>
        <v>5.0655285259150382</v>
      </c>
    </row>
    <row r="768" spans="1:8" x14ac:dyDescent="0.3">
      <c r="A768">
        <v>5418</v>
      </c>
      <c r="B768">
        <v>38641.666666666672</v>
      </c>
      <c r="C768" s="15">
        <f t="shared" si="55"/>
        <v>0.99081196581196596</v>
      </c>
      <c r="D768" s="15">
        <f t="shared" si="56"/>
        <v>500</v>
      </c>
      <c r="E768" s="2">
        <f t="shared" si="57"/>
        <v>495.04594017094018</v>
      </c>
      <c r="F768" s="2">
        <v>5</v>
      </c>
      <c r="G768" s="2">
        <f t="shared" si="58"/>
        <v>4.5940170940170333E-2</v>
      </c>
      <c r="H768" s="2">
        <f t="shared" si="59"/>
        <v>4.6798957414843478</v>
      </c>
    </row>
    <row r="769" spans="1:8" x14ac:dyDescent="0.3">
      <c r="A769">
        <v>5426</v>
      </c>
      <c r="B769">
        <v>38461</v>
      </c>
      <c r="C769" s="15">
        <f t="shared" si="55"/>
        <v>0.98617948717948722</v>
      </c>
      <c r="D769" s="15">
        <f t="shared" si="56"/>
        <v>500</v>
      </c>
      <c r="E769" s="2">
        <f t="shared" si="57"/>
        <v>495.06910256410254</v>
      </c>
      <c r="F769" s="2">
        <v>5</v>
      </c>
      <c r="G769" s="2">
        <f t="shared" si="58"/>
        <v>6.9102564102563768E-2</v>
      </c>
      <c r="H769" s="2">
        <f t="shared" si="59"/>
        <v>4.2716906097455585</v>
      </c>
    </row>
    <row r="770" spans="1:8" x14ac:dyDescent="0.3">
      <c r="A770">
        <v>5434</v>
      </c>
      <c r="B770">
        <v>39059</v>
      </c>
      <c r="C770" s="15">
        <f t="shared" si="55"/>
        <v>1.0015128205128205</v>
      </c>
      <c r="D770" s="15">
        <f t="shared" si="56"/>
        <v>500</v>
      </c>
      <c r="E770" s="2">
        <f t="shared" si="57"/>
        <v>494.99243589743588</v>
      </c>
      <c r="F770" s="2">
        <v>5</v>
      </c>
      <c r="G770" s="2">
        <f t="shared" si="58"/>
        <v>-7.5641025641024484E-3</v>
      </c>
      <c r="H770" s="2" t="e">
        <f t="shared" si="59"/>
        <v>#NUM!</v>
      </c>
    </row>
    <row r="771" spans="1:8" x14ac:dyDescent="0.3">
      <c r="A771">
        <v>5442</v>
      </c>
      <c r="B771">
        <v>39269</v>
      </c>
      <c r="C771" s="15">
        <f t="shared" ref="C771:C834" si="60">B771/$J$27</f>
        <v>1.0068974358974359</v>
      </c>
      <c r="D771" s="15">
        <f t="shared" ref="D771:D834" si="61">$J$28</f>
        <v>500</v>
      </c>
      <c r="E771" s="2">
        <f t="shared" si="57"/>
        <v>494.9655128205128</v>
      </c>
      <c r="F771" s="2">
        <v>5</v>
      </c>
      <c r="G771" s="2">
        <f t="shared" si="58"/>
        <v>-3.4487179487179276E-2</v>
      </c>
      <c r="H771" s="2" t="e">
        <f t="shared" si="59"/>
        <v>#NUM!</v>
      </c>
    </row>
    <row r="772" spans="1:8" x14ac:dyDescent="0.3">
      <c r="A772">
        <v>5450</v>
      </c>
      <c r="B772">
        <v>38185.333333333336</v>
      </c>
      <c r="C772" s="15">
        <f t="shared" si="60"/>
        <v>0.97911111111111115</v>
      </c>
      <c r="D772" s="15">
        <f t="shared" si="61"/>
        <v>500</v>
      </c>
      <c r="E772" s="2">
        <f t="shared" ref="E772:E835" si="62">D772-(F772*C772)</f>
        <v>495.10444444444443</v>
      </c>
      <c r="F772" s="2">
        <v>5</v>
      </c>
      <c r="G772" s="2">
        <f t="shared" ref="G772:G835" si="63">F772-(F772*C772)</f>
        <v>0.1044444444444439</v>
      </c>
      <c r="H772" s="2">
        <f t="shared" ref="H772:H835" si="64">LN((F772*E772)/(D772*G772))</f>
        <v>3.8586985342554443</v>
      </c>
    </row>
    <row r="773" spans="1:8" x14ac:dyDescent="0.3">
      <c r="A773">
        <v>5458</v>
      </c>
      <c r="B773">
        <v>38804.333333333336</v>
      </c>
      <c r="C773" s="15">
        <f t="shared" si="60"/>
        <v>0.99498290598290606</v>
      </c>
      <c r="D773" s="15">
        <f t="shared" si="61"/>
        <v>500</v>
      </c>
      <c r="E773" s="2">
        <f t="shared" si="62"/>
        <v>495.02508547008546</v>
      </c>
      <c r="F773" s="2">
        <v>5</v>
      </c>
      <c r="G773" s="2">
        <f t="shared" si="63"/>
        <v>2.5085470085469908E-2</v>
      </c>
      <c r="H773" s="2">
        <f t="shared" si="64"/>
        <v>5.2849047345315743</v>
      </c>
    </row>
    <row r="774" spans="1:8" x14ac:dyDescent="0.3">
      <c r="A774">
        <v>5466</v>
      </c>
      <c r="B774">
        <v>38393.666666666664</v>
      </c>
      <c r="C774" s="15">
        <f t="shared" si="60"/>
        <v>0.98445299145299137</v>
      </c>
      <c r="D774" s="15">
        <f t="shared" si="61"/>
        <v>500</v>
      </c>
      <c r="E774" s="2">
        <f t="shared" si="62"/>
        <v>495.07773504273507</v>
      </c>
      <c r="F774" s="2">
        <v>5</v>
      </c>
      <c r="G774" s="2">
        <f t="shared" si="63"/>
        <v>7.7735042735042725E-2</v>
      </c>
      <c r="H774" s="2">
        <f t="shared" si="64"/>
        <v>4.1539937275690768</v>
      </c>
    </row>
    <row r="775" spans="1:8" x14ac:dyDescent="0.3">
      <c r="A775">
        <v>5474</v>
      </c>
      <c r="B775">
        <v>38837</v>
      </c>
      <c r="C775" s="15">
        <f t="shared" si="60"/>
        <v>0.99582051282051287</v>
      </c>
      <c r="D775" s="15">
        <f t="shared" si="61"/>
        <v>500</v>
      </c>
      <c r="E775" s="2">
        <f t="shared" si="62"/>
        <v>495.02089743589744</v>
      </c>
      <c r="F775" s="2">
        <v>5</v>
      </c>
      <c r="G775" s="2">
        <f t="shared" si="63"/>
        <v>2.0897435897435201E-2</v>
      </c>
      <c r="H775" s="2">
        <f t="shared" si="64"/>
        <v>5.4675586046026554</v>
      </c>
    </row>
    <row r="776" spans="1:8" x14ac:dyDescent="0.3">
      <c r="A776">
        <v>5482</v>
      </c>
      <c r="B776">
        <v>39054.666666666664</v>
      </c>
      <c r="C776" s="15">
        <f t="shared" si="60"/>
        <v>1.0014017094017094</v>
      </c>
      <c r="D776" s="15">
        <f t="shared" si="61"/>
        <v>500</v>
      </c>
      <c r="E776" s="2">
        <f t="shared" si="62"/>
        <v>494.99299145299148</v>
      </c>
      <c r="F776" s="2">
        <v>5</v>
      </c>
      <c r="G776" s="2">
        <f t="shared" si="63"/>
        <v>-7.008547008546806E-3</v>
      </c>
      <c r="H776" s="2" t="e">
        <f t="shared" si="64"/>
        <v>#NUM!</v>
      </c>
    </row>
    <row r="777" spans="1:8" x14ac:dyDescent="0.3">
      <c r="A777">
        <v>5490</v>
      </c>
      <c r="B777">
        <v>39272.333333333336</v>
      </c>
      <c r="C777" s="15">
        <f t="shared" si="60"/>
        <v>1.0069829059829061</v>
      </c>
      <c r="D777" s="15">
        <f t="shared" si="61"/>
        <v>500</v>
      </c>
      <c r="E777" s="2">
        <f t="shared" si="62"/>
        <v>494.96508547008546</v>
      </c>
      <c r="F777" s="2">
        <v>5</v>
      </c>
      <c r="G777" s="2">
        <f t="shared" si="63"/>
        <v>-3.491452991453059E-2</v>
      </c>
      <c r="H777" s="2" t="e">
        <f t="shared" si="64"/>
        <v>#NUM!</v>
      </c>
    </row>
    <row r="778" spans="1:8" x14ac:dyDescent="0.3">
      <c r="A778">
        <v>5498</v>
      </c>
      <c r="B778">
        <v>38882.333333333328</v>
      </c>
      <c r="C778" s="15">
        <f t="shared" si="60"/>
        <v>0.99698290598290584</v>
      </c>
      <c r="D778" s="15">
        <f t="shared" si="61"/>
        <v>500</v>
      </c>
      <c r="E778" s="2">
        <f t="shared" si="62"/>
        <v>495.01508547008547</v>
      </c>
      <c r="F778" s="2">
        <v>5</v>
      </c>
      <c r="G778" s="2">
        <f t="shared" si="63"/>
        <v>1.5085470085471009E-2</v>
      </c>
      <c r="H778" s="2">
        <f t="shared" si="64"/>
        <v>5.7934412962258017</v>
      </c>
    </row>
    <row r="779" spans="1:8" x14ac:dyDescent="0.3">
      <c r="A779">
        <v>5506</v>
      </c>
      <c r="B779">
        <v>38560</v>
      </c>
      <c r="C779" s="15">
        <f t="shared" si="60"/>
        <v>0.98871794871794871</v>
      </c>
      <c r="D779" s="15">
        <f t="shared" si="61"/>
        <v>500</v>
      </c>
      <c r="E779" s="2">
        <f t="shared" si="62"/>
        <v>495.05641025641023</v>
      </c>
      <c r="F779" s="2">
        <v>5</v>
      </c>
      <c r="G779" s="2">
        <f t="shared" si="63"/>
        <v>5.641025641025621E-2</v>
      </c>
      <c r="H779" s="2">
        <f t="shared" si="64"/>
        <v>4.4746058159669788</v>
      </c>
    </row>
    <row r="780" spans="1:8" x14ac:dyDescent="0.3">
      <c r="A780">
        <v>5514</v>
      </c>
      <c r="B780">
        <v>38478</v>
      </c>
      <c r="C780" s="15">
        <f t="shared" si="60"/>
        <v>0.98661538461538456</v>
      </c>
      <c r="D780" s="15">
        <f t="shared" si="61"/>
        <v>500</v>
      </c>
      <c r="E780" s="2">
        <f t="shared" si="62"/>
        <v>495.0669230769231</v>
      </c>
      <c r="F780" s="2">
        <v>5</v>
      </c>
      <c r="G780" s="2">
        <f t="shared" si="63"/>
        <v>6.6923076923076863E-2</v>
      </c>
      <c r="H780" s="2">
        <f t="shared" si="64"/>
        <v>4.3037341903723982</v>
      </c>
    </row>
    <row r="781" spans="1:8" x14ac:dyDescent="0.3">
      <c r="A781">
        <v>5522</v>
      </c>
      <c r="B781">
        <v>38912.333333333336</v>
      </c>
      <c r="C781" s="15">
        <f t="shared" si="60"/>
        <v>0.99775213675213681</v>
      </c>
      <c r="D781" s="15">
        <f t="shared" si="61"/>
        <v>500</v>
      </c>
      <c r="E781" s="2">
        <f t="shared" si="62"/>
        <v>495.01123931623931</v>
      </c>
      <c r="F781" s="2">
        <v>5</v>
      </c>
      <c r="G781" s="2">
        <f t="shared" si="63"/>
        <v>1.1239316239316288E-2</v>
      </c>
      <c r="H781" s="2">
        <f t="shared" si="64"/>
        <v>6.0877475511802253</v>
      </c>
    </row>
    <row r="782" spans="1:8" x14ac:dyDescent="0.3">
      <c r="A782">
        <v>5530</v>
      </c>
      <c r="B782">
        <v>38790.333333333336</v>
      </c>
      <c r="C782" s="15">
        <f t="shared" si="60"/>
        <v>0.9946239316239317</v>
      </c>
      <c r="D782" s="15">
        <f t="shared" si="61"/>
        <v>500</v>
      </c>
      <c r="E782" s="2">
        <f t="shared" si="62"/>
        <v>495.02688034188031</v>
      </c>
      <c r="F782" s="2">
        <v>5</v>
      </c>
      <c r="G782" s="2">
        <f t="shared" si="63"/>
        <v>2.6880341880341163E-2</v>
      </c>
      <c r="H782" s="2">
        <f t="shared" si="64"/>
        <v>5.2158019234725543</v>
      </c>
    </row>
    <row r="783" spans="1:8" x14ac:dyDescent="0.3">
      <c r="A783">
        <v>5538</v>
      </c>
      <c r="B783">
        <v>39193</v>
      </c>
      <c r="C783" s="15">
        <f t="shared" si="60"/>
        <v>1.004948717948718</v>
      </c>
      <c r="D783" s="15">
        <f t="shared" si="61"/>
        <v>500</v>
      </c>
      <c r="E783" s="2">
        <f t="shared" si="62"/>
        <v>494.97525641025641</v>
      </c>
      <c r="F783" s="2">
        <v>5</v>
      </c>
      <c r="G783" s="2">
        <f t="shared" si="63"/>
        <v>-2.4743589743589922E-2</v>
      </c>
      <c r="H783" s="2" t="e">
        <f t="shared" si="64"/>
        <v>#NUM!</v>
      </c>
    </row>
    <row r="784" spans="1:8" x14ac:dyDescent="0.3">
      <c r="A784">
        <v>5546</v>
      </c>
      <c r="B784">
        <v>39261</v>
      </c>
      <c r="C784" s="15">
        <f t="shared" si="60"/>
        <v>1.0066923076923078</v>
      </c>
      <c r="D784" s="15">
        <f t="shared" si="61"/>
        <v>500</v>
      </c>
      <c r="E784" s="2">
        <f t="shared" si="62"/>
        <v>494.96653846153845</v>
      </c>
      <c r="F784" s="2">
        <v>5</v>
      </c>
      <c r="G784" s="2">
        <f t="shared" si="63"/>
        <v>-3.346153846153932E-2</v>
      </c>
      <c r="H784" s="2" t="e">
        <f t="shared" si="64"/>
        <v>#NUM!</v>
      </c>
    </row>
    <row r="785" spans="1:8" x14ac:dyDescent="0.3">
      <c r="A785">
        <v>5554</v>
      </c>
      <c r="B785">
        <v>38845</v>
      </c>
      <c r="C785" s="15">
        <f t="shared" si="60"/>
        <v>0.99602564102564106</v>
      </c>
      <c r="D785" s="15">
        <f t="shared" si="61"/>
        <v>500</v>
      </c>
      <c r="E785" s="2">
        <f t="shared" si="62"/>
        <v>495.01987179487179</v>
      </c>
      <c r="F785" s="2">
        <v>5</v>
      </c>
      <c r="G785" s="2">
        <f t="shared" si="63"/>
        <v>1.9871794871794357E-2</v>
      </c>
      <c r="H785" s="2">
        <f t="shared" si="64"/>
        <v>5.5178816165734155</v>
      </c>
    </row>
    <row r="786" spans="1:8" x14ac:dyDescent="0.3">
      <c r="A786">
        <v>5562</v>
      </c>
      <c r="B786">
        <v>38725</v>
      </c>
      <c r="C786" s="15">
        <f t="shared" si="60"/>
        <v>0.99294871794871797</v>
      </c>
      <c r="D786" s="15">
        <f t="shared" si="61"/>
        <v>500</v>
      </c>
      <c r="E786" s="2">
        <f t="shared" si="62"/>
        <v>495.03525641025641</v>
      </c>
      <c r="F786" s="2">
        <v>5</v>
      </c>
      <c r="G786" s="2">
        <f t="shared" si="63"/>
        <v>3.5256410256410575E-2</v>
      </c>
      <c r="H786" s="2">
        <f t="shared" si="64"/>
        <v>4.9445667141265419</v>
      </c>
    </row>
    <row r="787" spans="1:8" x14ac:dyDescent="0.3">
      <c r="A787">
        <v>5570</v>
      </c>
      <c r="B787">
        <v>39080.666666666664</v>
      </c>
      <c r="C787" s="15">
        <f t="shared" si="60"/>
        <v>1.002068376068376</v>
      </c>
      <c r="D787" s="15">
        <f t="shared" si="61"/>
        <v>500</v>
      </c>
      <c r="E787" s="2">
        <f t="shared" si="62"/>
        <v>494.98965811965815</v>
      </c>
      <c r="F787" s="2">
        <v>5</v>
      </c>
      <c r="G787" s="2">
        <f t="shared" si="63"/>
        <v>-1.0341880341879772E-2</v>
      </c>
      <c r="H787" s="2" t="e">
        <f t="shared" si="64"/>
        <v>#NUM!</v>
      </c>
    </row>
    <row r="788" spans="1:8" x14ac:dyDescent="0.3">
      <c r="A788">
        <v>5578</v>
      </c>
      <c r="B788">
        <v>38950.666666666664</v>
      </c>
      <c r="C788" s="15">
        <f t="shared" si="60"/>
        <v>0.99873504273504266</v>
      </c>
      <c r="D788" s="15">
        <f t="shared" si="61"/>
        <v>500</v>
      </c>
      <c r="E788" s="2">
        <f t="shared" si="62"/>
        <v>495.0063247863248</v>
      </c>
      <c r="F788" s="2">
        <v>5</v>
      </c>
      <c r="G788" s="2">
        <f t="shared" si="63"/>
        <v>6.3247863247868352E-3</v>
      </c>
      <c r="H788" s="2">
        <f t="shared" si="64"/>
        <v>6.6626793814266767</v>
      </c>
    </row>
    <row r="789" spans="1:8" x14ac:dyDescent="0.3">
      <c r="A789">
        <v>5586</v>
      </c>
      <c r="B789">
        <v>38894</v>
      </c>
      <c r="C789" s="15">
        <f t="shared" si="60"/>
        <v>0.99728205128205127</v>
      </c>
      <c r="D789" s="15">
        <f t="shared" si="61"/>
        <v>500</v>
      </c>
      <c r="E789" s="2">
        <f t="shared" si="62"/>
        <v>495.01358974358976</v>
      </c>
      <c r="F789" s="2">
        <v>5</v>
      </c>
      <c r="G789" s="2">
        <f t="shared" si="63"/>
        <v>1.3589743589744074E-2</v>
      </c>
      <c r="H789" s="2">
        <f t="shared" si="64"/>
        <v>5.8978549487967786</v>
      </c>
    </row>
    <row r="790" spans="1:8" x14ac:dyDescent="0.3">
      <c r="A790">
        <v>5594</v>
      </c>
      <c r="B790">
        <v>38686.333333333336</v>
      </c>
      <c r="C790" s="15">
        <f t="shared" si="60"/>
        <v>0.99195726495726499</v>
      </c>
      <c r="D790" s="15">
        <f t="shared" si="61"/>
        <v>500</v>
      </c>
      <c r="E790" s="2">
        <f t="shared" si="62"/>
        <v>495.04021367521369</v>
      </c>
      <c r="F790" s="2">
        <v>5</v>
      </c>
      <c r="G790" s="2">
        <f t="shared" si="63"/>
        <v>4.0213675213674804E-2</v>
      </c>
      <c r="H790" s="2">
        <f t="shared" si="64"/>
        <v>4.8130169747891589</v>
      </c>
    </row>
    <row r="791" spans="1:8" x14ac:dyDescent="0.3">
      <c r="A791">
        <v>5602</v>
      </c>
      <c r="B791">
        <v>39085.333333333336</v>
      </c>
      <c r="C791" s="15">
        <f t="shared" si="60"/>
        <v>1.0021880341880343</v>
      </c>
      <c r="D791" s="15">
        <f t="shared" si="61"/>
        <v>500</v>
      </c>
      <c r="E791" s="2">
        <f t="shared" si="62"/>
        <v>494.98905982905984</v>
      </c>
      <c r="F791" s="2">
        <v>5</v>
      </c>
      <c r="G791" s="2">
        <f t="shared" si="63"/>
        <v>-1.0940170940171079E-2</v>
      </c>
      <c r="H791" s="2" t="e">
        <f t="shared" si="64"/>
        <v>#NUM!</v>
      </c>
    </row>
    <row r="792" spans="1:8" x14ac:dyDescent="0.3">
      <c r="A792">
        <v>5610</v>
      </c>
      <c r="B792">
        <v>38382.666666666664</v>
      </c>
      <c r="C792" s="15">
        <f t="shared" si="60"/>
        <v>0.98417094017094009</v>
      </c>
      <c r="D792" s="15">
        <f t="shared" si="61"/>
        <v>500</v>
      </c>
      <c r="E792" s="2">
        <f t="shared" si="62"/>
        <v>495.0791452991453</v>
      </c>
      <c r="F792" s="2">
        <v>5</v>
      </c>
      <c r="G792" s="2">
        <f t="shared" si="63"/>
        <v>7.9145299145299219E-2</v>
      </c>
      <c r="H792" s="2">
        <f t="shared" si="64"/>
        <v>4.1360173394325264</v>
      </c>
    </row>
    <row r="793" spans="1:8" x14ac:dyDescent="0.3">
      <c r="A793">
        <v>5618</v>
      </c>
      <c r="B793">
        <v>38949.666666666664</v>
      </c>
      <c r="C793" s="15">
        <f t="shared" si="60"/>
        <v>0.9987094017094017</v>
      </c>
      <c r="D793" s="15">
        <f t="shared" si="61"/>
        <v>500</v>
      </c>
      <c r="E793" s="2">
        <f t="shared" si="62"/>
        <v>495.00645299145299</v>
      </c>
      <c r="F793" s="2">
        <v>5</v>
      </c>
      <c r="G793" s="2">
        <f t="shared" si="63"/>
        <v>6.4529914529911636E-3</v>
      </c>
      <c r="H793" s="2">
        <f t="shared" si="64"/>
        <v>6.6426120773729096</v>
      </c>
    </row>
    <row r="794" spans="1:8" x14ac:dyDescent="0.3">
      <c r="A794">
        <v>5626</v>
      </c>
      <c r="B794">
        <v>38807.333333333336</v>
      </c>
      <c r="C794" s="15">
        <f t="shared" si="60"/>
        <v>0.99505982905982915</v>
      </c>
      <c r="D794" s="15">
        <f t="shared" si="61"/>
        <v>500</v>
      </c>
      <c r="E794" s="2">
        <f t="shared" si="62"/>
        <v>495.02470085470088</v>
      </c>
      <c r="F794" s="2">
        <v>5</v>
      </c>
      <c r="G794" s="2">
        <f t="shared" si="63"/>
        <v>2.4700854700854258E-2</v>
      </c>
      <c r="H794" s="2">
        <f t="shared" si="64"/>
        <v>5.3003549087256001</v>
      </c>
    </row>
    <row r="795" spans="1:8" x14ac:dyDescent="0.3">
      <c r="A795">
        <v>5634</v>
      </c>
      <c r="B795">
        <v>38550.333333333328</v>
      </c>
      <c r="C795" s="15">
        <f t="shared" si="60"/>
        <v>0.9884700854700853</v>
      </c>
      <c r="D795" s="15">
        <f t="shared" si="61"/>
        <v>500</v>
      </c>
      <c r="E795" s="2">
        <f t="shared" si="62"/>
        <v>495.05764957264955</v>
      </c>
      <c r="F795" s="2">
        <v>5</v>
      </c>
      <c r="G795" s="2">
        <f t="shared" si="63"/>
        <v>5.7649572649573599E-2</v>
      </c>
      <c r="H795" s="2">
        <f t="shared" si="64"/>
        <v>4.4528764787203698</v>
      </c>
    </row>
    <row r="796" spans="1:8" x14ac:dyDescent="0.3">
      <c r="A796">
        <v>5642</v>
      </c>
      <c r="B796">
        <v>39096.666666666664</v>
      </c>
      <c r="C796" s="15">
        <f t="shared" si="60"/>
        <v>1.0024786324786323</v>
      </c>
      <c r="D796" s="15">
        <f t="shared" si="61"/>
        <v>500</v>
      </c>
      <c r="E796" s="2">
        <f t="shared" si="62"/>
        <v>494.98760683760685</v>
      </c>
      <c r="F796" s="2">
        <v>5</v>
      </c>
      <c r="G796" s="2">
        <f t="shared" si="63"/>
        <v>-1.2393162393161461E-2</v>
      </c>
      <c r="H796" s="2" t="e">
        <f t="shared" si="64"/>
        <v>#NUM!</v>
      </c>
    </row>
    <row r="797" spans="1:8" x14ac:dyDescent="0.3">
      <c r="A797">
        <v>5650</v>
      </c>
      <c r="B797">
        <v>38742.333333333336</v>
      </c>
      <c r="C797" s="15">
        <f t="shared" si="60"/>
        <v>0.99339316239316244</v>
      </c>
      <c r="D797" s="15">
        <f t="shared" si="61"/>
        <v>500</v>
      </c>
      <c r="E797" s="2">
        <f t="shared" si="62"/>
        <v>495.03303418803421</v>
      </c>
      <c r="F797" s="2">
        <v>5</v>
      </c>
      <c r="G797" s="2">
        <f t="shared" si="63"/>
        <v>3.3034188034188006E-2</v>
      </c>
      <c r="H797" s="2">
        <f t="shared" si="64"/>
        <v>5.0096665628456432</v>
      </c>
    </row>
    <row r="798" spans="1:8" x14ac:dyDescent="0.3">
      <c r="A798">
        <v>5658</v>
      </c>
      <c r="B798">
        <v>38931.666666666664</v>
      </c>
      <c r="C798" s="15">
        <f t="shared" si="60"/>
        <v>0.99824786324786319</v>
      </c>
      <c r="D798" s="15">
        <f t="shared" si="61"/>
        <v>500</v>
      </c>
      <c r="E798" s="2">
        <f t="shared" si="62"/>
        <v>495.00876068376067</v>
      </c>
      <c r="F798" s="2">
        <v>5</v>
      </c>
      <c r="G798" s="2">
        <f t="shared" si="63"/>
        <v>8.7606837606841736E-3</v>
      </c>
      <c r="H798" s="2">
        <f t="shared" si="64"/>
        <v>6.336886596982354</v>
      </c>
    </row>
    <row r="799" spans="1:8" x14ac:dyDescent="0.3">
      <c r="A799">
        <v>5666</v>
      </c>
      <c r="B799">
        <v>39116.333333333336</v>
      </c>
      <c r="C799" s="15">
        <f t="shared" si="60"/>
        <v>1.0029829059829061</v>
      </c>
      <c r="D799" s="15">
        <f t="shared" si="61"/>
        <v>500</v>
      </c>
      <c r="E799" s="2">
        <f t="shared" si="62"/>
        <v>494.98508547008549</v>
      </c>
      <c r="F799" s="2">
        <v>5</v>
      </c>
      <c r="G799" s="2">
        <f t="shared" si="63"/>
        <v>-1.4914529914530128E-2</v>
      </c>
      <c r="H799" s="2" t="e">
        <f t="shared" si="64"/>
        <v>#NUM!</v>
      </c>
    </row>
    <row r="800" spans="1:8" x14ac:dyDescent="0.3">
      <c r="A800">
        <v>5674</v>
      </c>
      <c r="B800">
        <v>38984.333333333336</v>
      </c>
      <c r="C800" s="15">
        <f t="shared" si="60"/>
        <v>0.99959829059829064</v>
      </c>
      <c r="D800" s="15">
        <f t="shared" si="61"/>
        <v>500</v>
      </c>
      <c r="E800" s="2">
        <f t="shared" si="62"/>
        <v>495.00200854700853</v>
      </c>
      <c r="F800" s="2">
        <v>5</v>
      </c>
      <c r="G800" s="2">
        <f t="shared" si="63"/>
        <v>2.0085470085469126E-3</v>
      </c>
      <c r="H800" s="2">
        <f t="shared" si="64"/>
        <v>7.8097353338788729</v>
      </c>
    </row>
    <row r="801" spans="1:8" x14ac:dyDescent="0.3">
      <c r="A801">
        <v>5682</v>
      </c>
      <c r="B801">
        <v>39339.666666666664</v>
      </c>
      <c r="C801" s="15">
        <f t="shared" si="60"/>
        <v>1.0087094017094016</v>
      </c>
      <c r="D801" s="15">
        <f t="shared" si="61"/>
        <v>500</v>
      </c>
      <c r="E801" s="2">
        <f t="shared" si="62"/>
        <v>494.95645299145298</v>
      </c>
      <c r="F801" s="2">
        <v>5</v>
      </c>
      <c r="G801" s="2">
        <f t="shared" si="63"/>
        <v>-4.3547008547007771E-2</v>
      </c>
      <c r="H801" s="2" t="e">
        <f t="shared" si="64"/>
        <v>#NUM!</v>
      </c>
    </row>
    <row r="802" spans="1:8" x14ac:dyDescent="0.3">
      <c r="A802">
        <v>5690</v>
      </c>
      <c r="B802">
        <v>38640.333333333328</v>
      </c>
      <c r="C802" s="15">
        <f t="shared" si="60"/>
        <v>0.99077777777777765</v>
      </c>
      <c r="D802" s="15">
        <f t="shared" si="61"/>
        <v>500</v>
      </c>
      <c r="E802" s="2">
        <f t="shared" si="62"/>
        <v>495.04611111111109</v>
      </c>
      <c r="F802" s="2">
        <v>5</v>
      </c>
      <c r="G802" s="2">
        <f t="shared" si="63"/>
        <v>4.6111111111112102E-2</v>
      </c>
      <c r="H802" s="2">
        <f t="shared" si="64"/>
        <v>4.6761820620895138</v>
      </c>
    </row>
    <row r="803" spans="1:8" x14ac:dyDescent="0.3">
      <c r="A803">
        <v>5698</v>
      </c>
      <c r="B803">
        <v>38881.666666666672</v>
      </c>
      <c r="C803" s="15">
        <f t="shared" si="60"/>
        <v>0.99696581196581213</v>
      </c>
      <c r="D803" s="15">
        <f t="shared" si="61"/>
        <v>500</v>
      </c>
      <c r="E803" s="2">
        <f t="shared" si="62"/>
        <v>495.01517094017095</v>
      </c>
      <c r="F803" s="2">
        <v>5</v>
      </c>
      <c r="G803" s="2">
        <f t="shared" si="63"/>
        <v>1.5170940170939673E-2</v>
      </c>
      <c r="H803" s="2">
        <f t="shared" si="64"/>
        <v>5.7877917363453388</v>
      </c>
    </row>
    <row r="804" spans="1:8" x14ac:dyDescent="0.3">
      <c r="A804">
        <v>5706</v>
      </c>
      <c r="B804">
        <v>38694</v>
      </c>
      <c r="C804" s="15">
        <f t="shared" si="60"/>
        <v>0.99215384615384616</v>
      </c>
      <c r="D804" s="15">
        <f t="shared" si="61"/>
        <v>500</v>
      </c>
      <c r="E804" s="2">
        <f t="shared" si="62"/>
        <v>495.03923076923076</v>
      </c>
      <c r="F804" s="2">
        <v>5</v>
      </c>
      <c r="G804" s="2">
        <f t="shared" si="63"/>
        <v>3.9230769230769624E-2</v>
      </c>
      <c r="H804" s="2">
        <f t="shared" si="64"/>
        <v>4.8377607382447065</v>
      </c>
    </row>
    <row r="805" spans="1:8" x14ac:dyDescent="0.3">
      <c r="A805">
        <v>5714</v>
      </c>
      <c r="B805">
        <v>39115</v>
      </c>
      <c r="C805" s="15">
        <f t="shared" si="60"/>
        <v>1.002948717948718</v>
      </c>
      <c r="D805" s="15">
        <f t="shared" si="61"/>
        <v>500</v>
      </c>
      <c r="E805" s="2">
        <f t="shared" si="62"/>
        <v>494.9852564102564</v>
      </c>
      <c r="F805" s="2">
        <v>5</v>
      </c>
      <c r="G805" s="2">
        <f t="shared" si="63"/>
        <v>-1.4743589743590135E-2</v>
      </c>
      <c r="H805" s="2" t="e">
        <f t="shared" si="64"/>
        <v>#NUM!</v>
      </c>
    </row>
    <row r="806" spans="1:8" x14ac:dyDescent="0.3">
      <c r="A806">
        <v>5722</v>
      </c>
      <c r="B806">
        <v>38296.333333333328</v>
      </c>
      <c r="C806" s="15">
        <f t="shared" si="60"/>
        <v>0.98195726495726487</v>
      </c>
      <c r="D806" s="15">
        <f t="shared" si="61"/>
        <v>500</v>
      </c>
      <c r="E806" s="2">
        <f t="shared" si="62"/>
        <v>495.0902136752137</v>
      </c>
      <c r="F806" s="2">
        <v>5</v>
      </c>
      <c r="G806" s="2">
        <f t="shared" si="63"/>
        <v>9.0213675213675515E-2</v>
      </c>
      <c r="H806" s="2">
        <f t="shared" si="64"/>
        <v>4.0051440633214979</v>
      </c>
    </row>
    <row r="807" spans="1:8" x14ac:dyDescent="0.3">
      <c r="A807">
        <v>5730</v>
      </c>
      <c r="B807">
        <v>38606.333333333336</v>
      </c>
      <c r="C807" s="15">
        <f t="shared" si="60"/>
        <v>0.98990598290598297</v>
      </c>
      <c r="D807" s="15">
        <f t="shared" si="61"/>
        <v>500</v>
      </c>
      <c r="E807" s="2">
        <f t="shared" si="62"/>
        <v>495.05047008547007</v>
      </c>
      <c r="F807" s="2">
        <v>5</v>
      </c>
      <c r="G807" s="2">
        <f t="shared" si="63"/>
        <v>5.0470085470085024E-2</v>
      </c>
      <c r="H807" s="2">
        <f t="shared" si="64"/>
        <v>4.5858640163001212</v>
      </c>
    </row>
    <row r="808" spans="1:8" x14ac:dyDescent="0.3">
      <c r="A808">
        <v>5738</v>
      </c>
      <c r="B808">
        <v>39046.666666666672</v>
      </c>
      <c r="C808" s="15">
        <f t="shared" si="60"/>
        <v>1.0011965811965813</v>
      </c>
      <c r="D808" s="15">
        <f t="shared" si="61"/>
        <v>500</v>
      </c>
      <c r="E808" s="2">
        <f t="shared" si="62"/>
        <v>494.99401709401707</v>
      </c>
      <c r="F808" s="2">
        <v>5</v>
      </c>
      <c r="G808" s="2">
        <f t="shared" si="63"/>
        <v>-5.9829059829059617E-3</v>
      </c>
      <c r="H808" s="2" t="e">
        <f t="shared" si="64"/>
        <v>#NUM!</v>
      </c>
    </row>
    <row r="809" spans="1:8" x14ac:dyDescent="0.3">
      <c r="A809">
        <v>5746</v>
      </c>
      <c r="B809">
        <v>38584.666666666672</v>
      </c>
      <c r="C809" s="15">
        <f t="shared" si="60"/>
        <v>0.98935042735042744</v>
      </c>
      <c r="D809" s="15">
        <f t="shared" si="61"/>
        <v>500</v>
      </c>
      <c r="E809" s="2">
        <f t="shared" si="62"/>
        <v>495.05324786324786</v>
      </c>
      <c r="F809" s="2">
        <v>5</v>
      </c>
      <c r="G809" s="2">
        <f t="shared" si="63"/>
        <v>5.3247863247863236E-2</v>
      </c>
      <c r="H809" s="2">
        <f t="shared" si="64"/>
        <v>4.532292744234506</v>
      </c>
    </row>
    <row r="810" spans="1:8" x14ac:dyDescent="0.3">
      <c r="A810">
        <v>5754</v>
      </c>
      <c r="B810">
        <v>38901.666666666672</v>
      </c>
      <c r="C810" s="15">
        <f t="shared" si="60"/>
        <v>0.99747863247863255</v>
      </c>
      <c r="D810" s="15">
        <f t="shared" si="61"/>
        <v>500</v>
      </c>
      <c r="E810" s="2">
        <f t="shared" si="62"/>
        <v>495.01260683760682</v>
      </c>
      <c r="F810" s="2">
        <v>5</v>
      </c>
      <c r="G810" s="2">
        <f t="shared" si="63"/>
        <v>1.2606837606837118E-2</v>
      </c>
      <c r="H810" s="2">
        <f t="shared" si="64"/>
        <v>5.9729289896210993</v>
      </c>
    </row>
    <row r="811" spans="1:8" x14ac:dyDescent="0.3">
      <c r="A811">
        <v>5762</v>
      </c>
      <c r="B811">
        <v>38986.333333333336</v>
      </c>
      <c r="C811" s="15">
        <f t="shared" si="60"/>
        <v>0.99964957264957266</v>
      </c>
      <c r="D811" s="15">
        <f t="shared" si="61"/>
        <v>500</v>
      </c>
      <c r="E811" s="2">
        <f t="shared" si="62"/>
        <v>495.00175213675215</v>
      </c>
      <c r="F811" s="2">
        <v>5</v>
      </c>
      <c r="G811" s="2">
        <f t="shared" si="63"/>
        <v>1.7521367521364795E-3</v>
      </c>
      <c r="H811" s="2">
        <f t="shared" si="64"/>
        <v>7.946310350886181</v>
      </c>
    </row>
    <row r="812" spans="1:8" x14ac:dyDescent="0.3">
      <c r="A812">
        <v>5770</v>
      </c>
      <c r="B812">
        <v>38862</v>
      </c>
      <c r="C812" s="15">
        <f t="shared" si="60"/>
        <v>0.99646153846153851</v>
      </c>
      <c r="D812" s="15">
        <f t="shared" si="61"/>
        <v>500</v>
      </c>
      <c r="E812" s="2">
        <f t="shared" si="62"/>
        <v>495.0176923076923</v>
      </c>
      <c r="F812" s="2">
        <v>5</v>
      </c>
      <c r="G812" s="2">
        <f t="shared" si="63"/>
        <v>1.7692307692307452E-2</v>
      </c>
      <c r="H812" s="2">
        <f t="shared" si="64"/>
        <v>5.634048645498102</v>
      </c>
    </row>
    <row r="813" spans="1:8" x14ac:dyDescent="0.3">
      <c r="A813">
        <v>5778</v>
      </c>
      <c r="B813">
        <v>38457</v>
      </c>
      <c r="C813" s="15">
        <f t="shared" si="60"/>
        <v>0.98607692307692307</v>
      </c>
      <c r="D813" s="15">
        <f t="shared" si="61"/>
        <v>500</v>
      </c>
      <c r="E813" s="2">
        <f t="shared" si="62"/>
        <v>495.06961538461536</v>
      </c>
      <c r="F813" s="2">
        <v>5</v>
      </c>
      <c r="G813" s="2">
        <f t="shared" si="63"/>
        <v>6.9615384615384635E-2</v>
      </c>
      <c r="H813" s="2">
        <f t="shared" si="64"/>
        <v>4.2642978965765082</v>
      </c>
    </row>
    <row r="814" spans="1:8" x14ac:dyDescent="0.3">
      <c r="A814">
        <v>5786</v>
      </c>
      <c r="B814">
        <v>39051.333333333328</v>
      </c>
      <c r="C814" s="15">
        <f t="shared" si="60"/>
        <v>1.0013162393162391</v>
      </c>
      <c r="D814" s="15">
        <f t="shared" si="61"/>
        <v>500</v>
      </c>
      <c r="E814" s="2">
        <f t="shared" si="62"/>
        <v>494.99341880341882</v>
      </c>
      <c r="F814" s="2">
        <v>5</v>
      </c>
      <c r="G814" s="2">
        <f t="shared" si="63"/>
        <v>-6.581196581195492E-3</v>
      </c>
      <c r="H814" s="2" t="e">
        <f t="shared" si="64"/>
        <v>#NUM!</v>
      </c>
    </row>
    <row r="815" spans="1:8" x14ac:dyDescent="0.3">
      <c r="A815">
        <v>5794</v>
      </c>
      <c r="B815">
        <v>38850.666666666664</v>
      </c>
      <c r="C815" s="15">
        <f t="shared" si="60"/>
        <v>0.9961709401709401</v>
      </c>
      <c r="D815" s="15">
        <f t="shared" si="61"/>
        <v>500</v>
      </c>
      <c r="E815" s="2">
        <f t="shared" si="62"/>
        <v>495.01914529914529</v>
      </c>
      <c r="F815" s="2">
        <v>5</v>
      </c>
      <c r="G815" s="2">
        <f t="shared" si="63"/>
        <v>1.914529914529961E-2</v>
      </c>
      <c r="H815" s="2">
        <f t="shared" si="64"/>
        <v>5.5551243221354429</v>
      </c>
    </row>
    <row r="816" spans="1:8" x14ac:dyDescent="0.3">
      <c r="A816">
        <v>5802</v>
      </c>
      <c r="B816">
        <v>39312</v>
      </c>
      <c r="C816" s="15">
        <f t="shared" si="60"/>
        <v>1.008</v>
      </c>
      <c r="D816" s="15">
        <f t="shared" si="61"/>
        <v>500</v>
      </c>
      <c r="E816" s="2">
        <f t="shared" si="62"/>
        <v>494.96</v>
      </c>
      <c r="F816" s="2">
        <v>5</v>
      </c>
      <c r="G816" s="2">
        <f t="shared" si="63"/>
        <v>-4.0000000000000036E-2</v>
      </c>
      <c r="H816" s="2" t="e">
        <f t="shared" si="64"/>
        <v>#NUM!</v>
      </c>
    </row>
    <row r="817" spans="1:8" x14ac:dyDescent="0.3">
      <c r="A817">
        <v>5810</v>
      </c>
      <c r="B817">
        <v>38718</v>
      </c>
      <c r="C817" s="15">
        <f t="shared" si="60"/>
        <v>0.99276923076923074</v>
      </c>
      <c r="D817" s="15">
        <f t="shared" si="61"/>
        <v>500</v>
      </c>
      <c r="E817" s="2">
        <f t="shared" si="62"/>
        <v>495.03615384615387</v>
      </c>
      <c r="F817" s="2">
        <v>5</v>
      </c>
      <c r="G817" s="2">
        <f t="shared" si="63"/>
        <v>3.6153846153846203E-2</v>
      </c>
      <c r="H817" s="2">
        <f t="shared" si="64"/>
        <v>4.9194325537260548</v>
      </c>
    </row>
    <row r="818" spans="1:8" x14ac:dyDescent="0.3">
      <c r="A818">
        <v>5818</v>
      </c>
      <c r="B818">
        <v>39023</v>
      </c>
      <c r="C818" s="15">
        <f t="shared" si="60"/>
        <v>1.0005897435897435</v>
      </c>
      <c r="D818" s="15">
        <f t="shared" si="61"/>
        <v>500</v>
      </c>
      <c r="E818" s="2">
        <f t="shared" si="62"/>
        <v>494.9970512820513</v>
      </c>
      <c r="F818" s="2">
        <v>5</v>
      </c>
      <c r="G818" s="2">
        <f t="shared" si="63"/>
        <v>-2.9487179487173165E-3</v>
      </c>
      <c r="H818" s="2" t="e">
        <f t="shared" si="64"/>
        <v>#NUM!</v>
      </c>
    </row>
    <row r="819" spans="1:8" x14ac:dyDescent="0.3">
      <c r="A819">
        <v>5826</v>
      </c>
      <c r="B819">
        <v>38774</v>
      </c>
      <c r="C819" s="15">
        <f t="shared" si="60"/>
        <v>0.99420512820512819</v>
      </c>
      <c r="D819" s="15">
        <f t="shared" si="61"/>
        <v>500</v>
      </c>
      <c r="E819" s="2">
        <f t="shared" si="62"/>
        <v>495.02897435897438</v>
      </c>
      <c r="F819" s="2">
        <v>5</v>
      </c>
      <c r="G819" s="2">
        <f t="shared" si="63"/>
        <v>2.8974358974359404E-2</v>
      </c>
      <c r="H819" s="2">
        <f t="shared" si="64"/>
        <v>5.140790122331464</v>
      </c>
    </row>
    <row r="820" spans="1:8" x14ac:dyDescent="0.3">
      <c r="A820">
        <v>5834</v>
      </c>
      <c r="B820">
        <v>38733</v>
      </c>
      <c r="C820" s="15">
        <f t="shared" si="60"/>
        <v>0.99315384615384616</v>
      </c>
      <c r="D820" s="15">
        <f t="shared" si="61"/>
        <v>500</v>
      </c>
      <c r="E820" s="2">
        <f t="shared" si="62"/>
        <v>495.03423076923076</v>
      </c>
      <c r="F820" s="2">
        <v>5</v>
      </c>
      <c r="G820" s="2">
        <f t="shared" si="63"/>
        <v>3.4230769230768843E-2</v>
      </c>
      <c r="H820" s="2">
        <f t="shared" si="64"/>
        <v>4.9740870815362337</v>
      </c>
    </row>
    <row r="821" spans="1:8" x14ac:dyDescent="0.3">
      <c r="A821">
        <v>5842</v>
      </c>
      <c r="B821">
        <v>39192.333333333328</v>
      </c>
      <c r="C821" s="15">
        <f t="shared" si="60"/>
        <v>1.0049316239316237</v>
      </c>
      <c r="D821" s="15">
        <f t="shared" si="61"/>
        <v>500</v>
      </c>
      <c r="E821" s="2">
        <f t="shared" si="62"/>
        <v>494.97534188034189</v>
      </c>
      <c r="F821" s="2">
        <v>5</v>
      </c>
      <c r="G821" s="2">
        <f t="shared" si="63"/>
        <v>-2.4658119658118594E-2</v>
      </c>
      <c r="H821" s="2" t="e">
        <f t="shared" si="64"/>
        <v>#NUM!</v>
      </c>
    </row>
    <row r="822" spans="1:8" x14ac:dyDescent="0.3">
      <c r="A822">
        <v>5850</v>
      </c>
      <c r="B822">
        <v>38361.333333333328</v>
      </c>
      <c r="C822" s="15">
        <f t="shared" si="60"/>
        <v>0.98362393162393147</v>
      </c>
      <c r="D822" s="15">
        <f t="shared" si="61"/>
        <v>500</v>
      </c>
      <c r="E822" s="2">
        <f t="shared" si="62"/>
        <v>495.08188034188032</v>
      </c>
      <c r="F822" s="2">
        <v>5</v>
      </c>
      <c r="G822" s="2">
        <f t="shared" si="63"/>
        <v>8.1880341880342655E-2</v>
      </c>
      <c r="H822" s="2">
        <f t="shared" si="64"/>
        <v>4.102049320548133</v>
      </c>
    </row>
    <row r="823" spans="1:8" x14ac:dyDescent="0.3">
      <c r="A823">
        <v>5858</v>
      </c>
      <c r="B823">
        <v>38304</v>
      </c>
      <c r="C823" s="15">
        <f t="shared" si="60"/>
        <v>0.98215384615384616</v>
      </c>
      <c r="D823" s="15">
        <f t="shared" si="61"/>
        <v>500</v>
      </c>
      <c r="E823" s="2">
        <f t="shared" si="62"/>
        <v>495.08923076923077</v>
      </c>
      <c r="F823" s="2">
        <v>5</v>
      </c>
      <c r="G823" s="2">
        <f t="shared" si="63"/>
        <v>8.9230769230769447E-2</v>
      </c>
      <c r="H823" s="2">
        <f t="shared" si="64"/>
        <v>4.016097176858489</v>
      </c>
    </row>
    <row r="824" spans="1:8" x14ac:dyDescent="0.3">
      <c r="A824">
        <v>5866</v>
      </c>
      <c r="B824">
        <v>38664</v>
      </c>
      <c r="C824" s="15">
        <f t="shared" si="60"/>
        <v>0.99138461538461542</v>
      </c>
      <c r="D824" s="15">
        <f t="shared" si="61"/>
        <v>500</v>
      </c>
      <c r="E824" s="2">
        <f t="shared" si="62"/>
        <v>495.04307692307691</v>
      </c>
      <c r="F824" s="2">
        <v>5</v>
      </c>
      <c r="G824" s="2">
        <f t="shared" si="63"/>
        <v>4.3076923076922569E-2</v>
      </c>
      <c r="H824" s="2">
        <f t="shared" si="64"/>
        <v>4.7442424495957374</v>
      </c>
    </row>
    <row r="825" spans="1:8" x14ac:dyDescent="0.3">
      <c r="A825">
        <v>5874</v>
      </c>
      <c r="B825">
        <v>38578</v>
      </c>
      <c r="C825" s="15">
        <f t="shared" si="60"/>
        <v>0.98917948717948723</v>
      </c>
      <c r="D825" s="15">
        <f t="shared" si="61"/>
        <v>500</v>
      </c>
      <c r="E825" s="2">
        <f t="shared" si="62"/>
        <v>495.05410256410255</v>
      </c>
      <c r="F825" s="2">
        <v>5</v>
      </c>
      <c r="G825" s="2">
        <f t="shared" si="63"/>
        <v>5.4102564102564088E-2</v>
      </c>
      <c r="H825" s="2">
        <f t="shared" si="64"/>
        <v>4.5163705673589654</v>
      </c>
    </row>
    <row r="826" spans="1:8" x14ac:dyDescent="0.3">
      <c r="A826">
        <v>5882</v>
      </c>
      <c r="B826">
        <v>38614.333333333336</v>
      </c>
      <c r="C826" s="15">
        <f t="shared" si="60"/>
        <v>0.99011111111111116</v>
      </c>
      <c r="D826" s="15">
        <f t="shared" si="61"/>
        <v>500</v>
      </c>
      <c r="E826" s="2">
        <f t="shared" si="62"/>
        <v>495.04944444444442</v>
      </c>
      <c r="F826" s="2">
        <v>5</v>
      </c>
      <c r="G826" s="2">
        <f t="shared" si="63"/>
        <v>4.944444444444418E-2</v>
      </c>
      <c r="H826" s="2">
        <f t="shared" si="64"/>
        <v>4.6063930335108241</v>
      </c>
    </row>
    <row r="827" spans="1:8" x14ac:dyDescent="0.3">
      <c r="A827">
        <v>5890</v>
      </c>
      <c r="B827">
        <v>38725.666666666672</v>
      </c>
      <c r="C827" s="15">
        <f t="shared" si="60"/>
        <v>0.99296581196581213</v>
      </c>
      <c r="D827" s="15">
        <f t="shared" si="61"/>
        <v>500</v>
      </c>
      <c r="E827" s="2">
        <f t="shared" si="62"/>
        <v>495.03517094017093</v>
      </c>
      <c r="F827" s="2">
        <v>5</v>
      </c>
      <c r="G827" s="2">
        <f t="shared" si="63"/>
        <v>3.5170940170939247E-2</v>
      </c>
      <c r="H827" s="2">
        <f t="shared" si="64"/>
        <v>4.9469937271296311</v>
      </c>
    </row>
    <row r="828" spans="1:8" x14ac:dyDescent="0.3">
      <c r="A828">
        <v>5898</v>
      </c>
      <c r="B828">
        <v>38901</v>
      </c>
      <c r="C828" s="15">
        <f t="shared" si="60"/>
        <v>0.99746153846153851</v>
      </c>
      <c r="D828" s="15">
        <f t="shared" si="61"/>
        <v>500</v>
      </c>
      <c r="E828" s="2">
        <f t="shared" si="62"/>
        <v>495.0126923076923</v>
      </c>
      <c r="F828" s="2">
        <v>5</v>
      </c>
      <c r="G828" s="2">
        <f t="shared" si="63"/>
        <v>1.2692307692307558E-2</v>
      </c>
      <c r="H828" s="2">
        <f t="shared" si="64"/>
        <v>5.9661723798206179</v>
      </c>
    </row>
    <row r="829" spans="1:8" x14ac:dyDescent="0.3">
      <c r="A829">
        <v>5906</v>
      </c>
      <c r="B829">
        <v>38770.333333333336</v>
      </c>
      <c r="C829" s="15">
        <f t="shared" si="60"/>
        <v>0.99411111111111117</v>
      </c>
      <c r="D829" s="15">
        <f t="shared" si="61"/>
        <v>500</v>
      </c>
      <c r="E829" s="2">
        <f t="shared" si="62"/>
        <v>495.02944444444444</v>
      </c>
      <c r="F829" s="2">
        <v>5</v>
      </c>
      <c r="G829" s="2">
        <f t="shared" si="63"/>
        <v>2.9444444444443718E-2</v>
      </c>
      <c r="H829" s="2">
        <f t="shared" si="64"/>
        <v>5.1246970888698211</v>
      </c>
    </row>
    <row r="830" spans="1:8" x14ac:dyDescent="0.3">
      <c r="A830">
        <v>5914</v>
      </c>
      <c r="B830">
        <v>38621.666666666664</v>
      </c>
      <c r="C830" s="15">
        <f t="shared" si="60"/>
        <v>0.9902991452991452</v>
      </c>
      <c r="D830" s="15">
        <f t="shared" si="61"/>
        <v>500</v>
      </c>
      <c r="E830" s="2">
        <f t="shared" si="62"/>
        <v>495.04850427350425</v>
      </c>
      <c r="F830" s="2">
        <v>5</v>
      </c>
      <c r="G830" s="2">
        <f t="shared" si="63"/>
        <v>4.8504273504273776E-2</v>
      </c>
      <c r="H830" s="2">
        <f t="shared" si="64"/>
        <v>4.6255889316416523</v>
      </c>
    </row>
    <row r="831" spans="1:8" x14ac:dyDescent="0.3">
      <c r="A831">
        <v>5922</v>
      </c>
      <c r="B831">
        <v>39054.666666666664</v>
      </c>
      <c r="C831" s="15">
        <f t="shared" si="60"/>
        <v>1.0014017094017094</v>
      </c>
      <c r="D831" s="15">
        <f t="shared" si="61"/>
        <v>500</v>
      </c>
      <c r="E831" s="2">
        <f t="shared" si="62"/>
        <v>494.99299145299148</v>
      </c>
      <c r="F831" s="2">
        <v>5</v>
      </c>
      <c r="G831" s="2">
        <f t="shared" si="63"/>
        <v>-7.008547008546806E-3</v>
      </c>
      <c r="H831" s="2" t="e">
        <f t="shared" si="64"/>
        <v>#NUM!</v>
      </c>
    </row>
    <row r="832" spans="1:8" x14ac:dyDescent="0.3">
      <c r="A832">
        <v>5930</v>
      </c>
      <c r="B832">
        <v>38629</v>
      </c>
      <c r="C832" s="15">
        <f t="shared" si="60"/>
        <v>0.99048717948717946</v>
      </c>
      <c r="D832" s="15">
        <f t="shared" si="61"/>
        <v>500</v>
      </c>
      <c r="E832" s="2">
        <f t="shared" si="62"/>
        <v>495.04756410256408</v>
      </c>
      <c r="F832" s="2">
        <v>5</v>
      </c>
      <c r="G832" s="2">
        <f t="shared" si="63"/>
        <v>4.7564102564102484E-2</v>
      </c>
      <c r="H832" s="2">
        <f t="shared" si="64"/>
        <v>4.6451606111306765</v>
      </c>
    </row>
    <row r="833" spans="1:8" x14ac:dyDescent="0.3">
      <c r="A833">
        <v>5938</v>
      </c>
      <c r="B833">
        <v>38542.666666666664</v>
      </c>
      <c r="C833" s="15">
        <f t="shared" si="60"/>
        <v>0.98827350427350424</v>
      </c>
      <c r="D833" s="15">
        <f t="shared" si="61"/>
        <v>500</v>
      </c>
      <c r="E833" s="2">
        <f t="shared" si="62"/>
        <v>495.05863247863249</v>
      </c>
      <c r="F833" s="2">
        <v>5</v>
      </c>
      <c r="G833" s="2">
        <f t="shared" si="63"/>
        <v>5.8632478632478779E-2</v>
      </c>
      <c r="H833" s="2">
        <f t="shared" si="64"/>
        <v>4.4359725120777593</v>
      </c>
    </row>
    <row r="834" spans="1:8" x14ac:dyDescent="0.3">
      <c r="A834">
        <v>5946</v>
      </c>
      <c r="B834">
        <v>39019.666666666664</v>
      </c>
      <c r="C834" s="15">
        <f t="shared" si="60"/>
        <v>1.0005042735042735</v>
      </c>
      <c r="D834" s="15">
        <f t="shared" si="61"/>
        <v>500</v>
      </c>
      <c r="E834" s="2">
        <f t="shared" si="62"/>
        <v>494.99747863247865</v>
      </c>
      <c r="F834" s="2">
        <v>5</v>
      </c>
      <c r="G834" s="2">
        <f t="shared" si="63"/>
        <v>-2.5213675213677789E-3</v>
      </c>
      <c r="H834" s="2" t="e">
        <f t="shared" si="64"/>
        <v>#NUM!</v>
      </c>
    </row>
    <row r="835" spans="1:8" x14ac:dyDescent="0.3">
      <c r="A835">
        <v>5954</v>
      </c>
      <c r="B835">
        <v>39659.666666666672</v>
      </c>
      <c r="C835" s="15">
        <f t="shared" ref="C835:C898" si="65">B835/$J$27</f>
        <v>1.0169145299145301</v>
      </c>
      <c r="D835" s="15">
        <f t="shared" ref="D835:D898" si="66">$J$28</f>
        <v>500</v>
      </c>
      <c r="E835" s="2">
        <f t="shared" si="62"/>
        <v>494.91542735042736</v>
      </c>
      <c r="F835" s="2">
        <v>5</v>
      </c>
      <c r="G835" s="2">
        <f t="shared" si="63"/>
        <v>-8.4572649572650427E-2</v>
      </c>
      <c r="H835" s="2" t="e">
        <f t="shared" si="64"/>
        <v>#NUM!</v>
      </c>
    </row>
    <row r="836" spans="1:8" x14ac:dyDescent="0.3">
      <c r="A836">
        <v>5962</v>
      </c>
      <c r="B836">
        <v>39247</v>
      </c>
      <c r="C836" s="15">
        <f t="shared" si="65"/>
        <v>1.0063333333333333</v>
      </c>
      <c r="D836" s="15">
        <f t="shared" si="66"/>
        <v>500</v>
      </c>
      <c r="E836" s="2">
        <f t="shared" ref="E836:E899" si="67">D836-(F836*C836)</f>
        <v>494.96833333333336</v>
      </c>
      <c r="F836" s="2">
        <v>5</v>
      </c>
      <c r="G836" s="2">
        <f t="shared" ref="G836:G899" si="68">F836-(F836*C836)</f>
        <v>-3.1666666666666288E-2</v>
      </c>
      <c r="H836" s="2" t="e">
        <f t="shared" ref="H836:H899" si="69">LN((F836*E836)/(D836*G836))</f>
        <v>#NUM!</v>
      </c>
    </row>
    <row r="837" spans="1:8" x14ac:dyDescent="0.3">
      <c r="A837">
        <v>5970</v>
      </c>
      <c r="B837">
        <v>39145.666666666664</v>
      </c>
      <c r="C837" s="15">
        <f t="shared" si="65"/>
        <v>1.0037350427350427</v>
      </c>
      <c r="D837" s="15">
        <f t="shared" si="66"/>
        <v>500</v>
      </c>
      <c r="E837" s="2">
        <f t="shared" si="67"/>
        <v>494.98132478632476</v>
      </c>
      <c r="F837" s="2">
        <v>5</v>
      </c>
      <c r="G837" s="2">
        <f t="shared" si="68"/>
        <v>-1.867521367521352E-2</v>
      </c>
      <c r="H837" s="2" t="e">
        <f t="shared" si="69"/>
        <v>#NUM!</v>
      </c>
    </row>
    <row r="838" spans="1:8" x14ac:dyDescent="0.3">
      <c r="A838">
        <v>5978</v>
      </c>
      <c r="B838">
        <v>38359.666666666664</v>
      </c>
      <c r="C838" s="15">
        <f t="shared" si="65"/>
        <v>0.98358119658119647</v>
      </c>
      <c r="D838" s="15">
        <f t="shared" si="66"/>
        <v>500</v>
      </c>
      <c r="E838" s="2">
        <f t="shared" si="67"/>
        <v>495.08209401709399</v>
      </c>
      <c r="F838" s="2">
        <v>5</v>
      </c>
      <c r="G838" s="2">
        <f t="shared" si="68"/>
        <v>8.2094017094017424E-2</v>
      </c>
      <c r="H838" s="2">
        <f t="shared" si="69"/>
        <v>4.0994435479060005</v>
      </c>
    </row>
    <row r="839" spans="1:8" x14ac:dyDescent="0.3">
      <c r="A839">
        <v>5986</v>
      </c>
      <c r="B839">
        <v>39209.333333333336</v>
      </c>
      <c r="C839" s="15">
        <f t="shared" si="65"/>
        <v>1.0053675213675215</v>
      </c>
      <c r="D839" s="15">
        <f t="shared" si="66"/>
        <v>500</v>
      </c>
      <c r="E839" s="2">
        <f t="shared" si="67"/>
        <v>494.9731623931624</v>
      </c>
      <c r="F839" s="2">
        <v>5</v>
      </c>
      <c r="G839" s="2">
        <f t="shared" si="68"/>
        <v>-2.6837606837607275E-2</v>
      </c>
      <c r="H839" s="2" t="e">
        <f t="shared" si="69"/>
        <v>#NUM!</v>
      </c>
    </row>
    <row r="840" spans="1:8" x14ac:dyDescent="0.3">
      <c r="A840">
        <v>5994</v>
      </c>
      <c r="B840">
        <v>38811.666666666672</v>
      </c>
      <c r="C840" s="15">
        <f t="shared" si="65"/>
        <v>0.99517094017094032</v>
      </c>
      <c r="D840" s="15">
        <f t="shared" si="66"/>
        <v>500</v>
      </c>
      <c r="E840" s="2">
        <f t="shared" si="67"/>
        <v>495.02414529914529</v>
      </c>
      <c r="F840" s="2">
        <v>5</v>
      </c>
      <c r="G840" s="2">
        <f t="shared" si="68"/>
        <v>2.4145299145298615E-2</v>
      </c>
      <c r="H840" s="2">
        <f t="shared" si="69"/>
        <v>5.323101923972458</v>
      </c>
    </row>
    <row r="841" spans="1:8" x14ac:dyDescent="0.3">
      <c r="A841">
        <v>6002</v>
      </c>
      <c r="B841">
        <v>38766.666666666664</v>
      </c>
      <c r="C841" s="15">
        <f t="shared" si="65"/>
        <v>0.99401709401709393</v>
      </c>
      <c r="D841" s="15">
        <f t="shared" si="66"/>
        <v>500</v>
      </c>
      <c r="E841" s="2">
        <f t="shared" si="67"/>
        <v>495.02991452991455</v>
      </c>
      <c r="F841" s="2">
        <v>5</v>
      </c>
      <c r="G841" s="2">
        <f t="shared" si="68"/>
        <v>2.9914529914530696E-2</v>
      </c>
      <c r="H841" s="2">
        <f t="shared" si="69"/>
        <v>5.1088589744507038</v>
      </c>
    </row>
    <row r="842" spans="1:8" x14ac:dyDescent="0.3">
      <c r="A842">
        <v>6010</v>
      </c>
      <c r="B842">
        <v>39182.333333333336</v>
      </c>
      <c r="C842" s="15">
        <f t="shared" si="65"/>
        <v>1.0046752136752137</v>
      </c>
      <c r="D842" s="15">
        <f t="shared" si="66"/>
        <v>500</v>
      </c>
      <c r="E842" s="2">
        <f t="shared" si="67"/>
        <v>494.97662393162392</v>
      </c>
      <c r="F842" s="2">
        <v>5</v>
      </c>
      <c r="G842" s="2">
        <f t="shared" si="68"/>
        <v>-2.3376068376068204E-2</v>
      </c>
      <c r="H842" s="2" t="e">
        <f t="shared" si="69"/>
        <v>#NUM!</v>
      </c>
    </row>
    <row r="843" spans="1:8" x14ac:dyDescent="0.3">
      <c r="A843">
        <v>6018</v>
      </c>
      <c r="B843">
        <v>38750.333333333328</v>
      </c>
      <c r="C843" s="15">
        <f t="shared" si="65"/>
        <v>0.99359829059829052</v>
      </c>
      <c r="D843" s="15">
        <f t="shared" si="66"/>
        <v>500</v>
      </c>
      <c r="E843" s="2">
        <f t="shared" si="67"/>
        <v>495.03200854700856</v>
      </c>
      <c r="F843" s="2">
        <v>5</v>
      </c>
      <c r="G843" s="2">
        <f t="shared" si="68"/>
        <v>3.2008547008547161E-2</v>
      </c>
      <c r="H843" s="2">
        <f t="shared" si="69"/>
        <v>5.0412045560498893</v>
      </c>
    </row>
    <row r="844" spans="1:8" x14ac:dyDescent="0.3">
      <c r="A844">
        <v>6026</v>
      </c>
      <c r="B844">
        <v>38638.333333333328</v>
      </c>
      <c r="C844" s="15">
        <f t="shared" si="65"/>
        <v>0.99072649572649563</v>
      </c>
      <c r="D844" s="15">
        <f t="shared" si="66"/>
        <v>500</v>
      </c>
      <c r="E844" s="2">
        <f t="shared" si="67"/>
        <v>495.04636752136753</v>
      </c>
      <c r="F844" s="2">
        <v>5</v>
      </c>
      <c r="G844" s="2">
        <f t="shared" si="68"/>
        <v>4.6367521367521647E-2</v>
      </c>
      <c r="H844" s="2">
        <f t="shared" si="69"/>
        <v>4.6706372793252386</v>
      </c>
    </row>
    <row r="845" spans="1:8" x14ac:dyDescent="0.3">
      <c r="A845">
        <v>6034</v>
      </c>
      <c r="B845">
        <v>38766</v>
      </c>
      <c r="C845" s="15">
        <f t="shared" si="65"/>
        <v>0.99399999999999999</v>
      </c>
      <c r="D845" s="15">
        <f t="shared" si="66"/>
        <v>500</v>
      </c>
      <c r="E845" s="2">
        <f t="shared" si="67"/>
        <v>495.03</v>
      </c>
      <c r="F845" s="2">
        <v>5</v>
      </c>
      <c r="G845" s="2">
        <f t="shared" si="68"/>
        <v>3.0000000000000249E-2</v>
      </c>
      <c r="H845" s="2">
        <f t="shared" si="69"/>
        <v>5.1060060781247048</v>
      </c>
    </row>
    <row r="846" spans="1:8" x14ac:dyDescent="0.3">
      <c r="A846">
        <v>6042</v>
      </c>
      <c r="B846">
        <v>38873</v>
      </c>
      <c r="C846" s="15">
        <f t="shared" si="65"/>
        <v>0.99674358974358979</v>
      </c>
      <c r="D846" s="15">
        <f t="shared" si="66"/>
        <v>500</v>
      </c>
      <c r="E846" s="2">
        <f t="shared" si="67"/>
        <v>495.01628205128208</v>
      </c>
      <c r="F846" s="2">
        <v>5</v>
      </c>
      <c r="G846" s="2">
        <f t="shared" si="68"/>
        <v>1.6282051282050958E-2</v>
      </c>
      <c r="H846" s="2">
        <f t="shared" si="69"/>
        <v>5.7171123952916396</v>
      </c>
    </row>
    <row r="847" spans="1:8" x14ac:dyDescent="0.3">
      <c r="A847">
        <v>6050</v>
      </c>
      <c r="B847">
        <v>39044</v>
      </c>
      <c r="C847" s="15">
        <f t="shared" si="65"/>
        <v>1.0011282051282051</v>
      </c>
      <c r="D847" s="15">
        <f t="shared" si="66"/>
        <v>500</v>
      </c>
      <c r="E847" s="2">
        <f t="shared" si="67"/>
        <v>494.99435897435899</v>
      </c>
      <c r="F847" s="2">
        <v>5</v>
      </c>
      <c r="G847" s="2">
        <f t="shared" si="68"/>
        <v>-5.6410256410259763E-3</v>
      </c>
      <c r="H847" s="2" t="e">
        <f t="shared" si="69"/>
        <v>#NUM!</v>
      </c>
    </row>
    <row r="848" spans="1:8" x14ac:dyDescent="0.3">
      <c r="A848">
        <v>6058</v>
      </c>
      <c r="B848">
        <v>38946</v>
      </c>
      <c r="C848" s="15">
        <f t="shared" si="65"/>
        <v>0.99861538461538457</v>
      </c>
      <c r="D848" s="15">
        <f t="shared" si="66"/>
        <v>500</v>
      </c>
      <c r="E848" s="2">
        <f t="shared" si="67"/>
        <v>495.0069230769231</v>
      </c>
      <c r="F848" s="2">
        <v>5</v>
      </c>
      <c r="G848" s="2">
        <f t="shared" si="68"/>
        <v>6.9230769230772538E-3</v>
      </c>
      <c r="H848" s="2">
        <f t="shared" si="69"/>
        <v>6.5722965286101429</v>
      </c>
    </row>
    <row r="849" spans="1:8" x14ac:dyDescent="0.3">
      <c r="A849">
        <v>6066</v>
      </c>
      <c r="B849">
        <v>38587.666666666664</v>
      </c>
      <c r="C849" s="15">
        <f t="shared" si="65"/>
        <v>0.98942735042735042</v>
      </c>
      <c r="D849" s="15">
        <f t="shared" si="66"/>
        <v>500</v>
      </c>
      <c r="E849" s="2">
        <f t="shared" si="67"/>
        <v>495.05286324786323</v>
      </c>
      <c r="F849" s="2">
        <v>5</v>
      </c>
      <c r="G849" s="2">
        <f t="shared" si="68"/>
        <v>5.2863247863247587E-2</v>
      </c>
      <c r="H849" s="2">
        <f t="shared" si="69"/>
        <v>4.5395412942719169</v>
      </c>
    </row>
    <row r="850" spans="1:8" x14ac:dyDescent="0.3">
      <c r="A850">
        <v>6074</v>
      </c>
      <c r="B850">
        <v>39043</v>
      </c>
      <c r="C850" s="15">
        <f t="shared" si="65"/>
        <v>1.0011025641025642</v>
      </c>
      <c r="D850" s="15">
        <f t="shared" si="66"/>
        <v>500</v>
      </c>
      <c r="E850" s="2">
        <f t="shared" si="67"/>
        <v>494.99448717948718</v>
      </c>
      <c r="F850" s="2">
        <v>5</v>
      </c>
      <c r="G850" s="2">
        <f t="shared" si="68"/>
        <v>-5.5128205128207597E-3</v>
      </c>
      <c r="H850" s="2" t="e">
        <f t="shared" si="69"/>
        <v>#NUM!</v>
      </c>
    </row>
    <row r="851" spans="1:8" x14ac:dyDescent="0.3">
      <c r="A851">
        <v>6082</v>
      </c>
      <c r="B851">
        <v>38952.333333333328</v>
      </c>
      <c r="C851" s="15">
        <f t="shared" si="65"/>
        <v>0.99877777777777765</v>
      </c>
      <c r="D851" s="15">
        <f t="shared" si="66"/>
        <v>500</v>
      </c>
      <c r="E851" s="2">
        <f t="shared" si="67"/>
        <v>495.00611111111112</v>
      </c>
      <c r="F851" s="2">
        <v>5</v>
      </c>
      <c r="G851" s="2">
        <f t="shared" si="68"/>
        <v>6.1111111111120664E-3</v>
      </c>
      <c r="H851" s="2">
        <f t="shared" si="69"/>
        <v>6.6970465932691328</v>
      </c>
    </row>
    <row r="852" spans="1:8" x14ac:dyDescent="0.3">
      <c r="A852">
        <v>6090</v>
      </c>
      <c r="B852">
        <v>38658.666666666664</v>
      </c>
      <c r="C852" s="15">
        <f t="shared" si="65"/>
        <v>0.99124786324786318</v>
      </c>
      <c r="D852" s="15">
        <f t="shared" si="66"/>
        <v>500</v>
      </c>
      <c r="E852" s="2">
        <f t="shared" si="67"/>
        <v>495.04376068376069</v>
      </c>
      <c r="F852" s="2">
        <v>5</v>
      </c>
      <c r="G852" s="2">
        <f t="shared" si="68"/>
        <v>4.3760683760684316E-2</v>
      </c>
      <c r="H852" s="2">
        <f t="shared" si="69"/>
        <v>4.7284954738411358</v>
      </c>
    </row>
    <row r="853" spans="1:8" x14ac:dyDescent="0.3">
      <c r="A853">
        <v>6098</v>
      </c>
      <c r="B853">
        <v>38609.666666666664</v>
      </c>
      <c r="C853" s="15">
        <f t="shared" si="65"/>
        <v>0.98999145299145297</v>
      </c>
      <c r="D853" s="15">
        <f t="shared" si="66"/>
        <v>500</v>
      </c>
      <c r="E853" s="2">
        <f t="shared" si="67"/>
        <v>495.05004273504272</v>
      </c>
      <c r="F853" s="2">
        <v>5</v>
      </c>
      <c r="G853" s="2">
        <f t="shared" si="68"/>
        <v>5.0042735042735487E-2</v>
      </c>
      <c r="H853" s="2">
        <f t="shared" si="69"/>
        <v>4.5943666056531951</v>
      </c>
    </row>
    <row r="854" spans="1:8" x14ac:dyDescent="0.3">
      <c r="A854">
        <v>6106</v>
      </c>
      <c r="B854">
        <v>38752.666666666664</v>
      </c>
      <c r="C854" s="15">
        <f t="shared" si="65"/>
        <v>0.99365811965811957</v>
      </c>
      <c r="D854" s="15">
        <f t="shared" si="66"/>
        <v>500</v>
      </c>
      <c r="E854" s="2">
        <f t="shared" si="67"/>
        <v>495.03170940170941</v>
      </c>
      <c r="F854" s="2">
        <v>5</v>
      </c>
      <c r="G854" s="2">
        <f t="shared" si="68"/>
        <v>3.1709401709401952E-2</v>
      </c>
      <c r="H854" s="2">
        <f t="shared" si="69"/>
        <v>5.0505936921046812</v>
      </c>
    </row>
    <row r="855" spans="1:8" x14ac:dyDescent="0.3">
      <c r="A855">
        <v>6114</v>
      </c>
      <c r="B855">
        <v>38849.333333333336</v>
      </c>
      <c r="C855" s="15">
        <f t="shared" si="65"/>
        <v>0.99613675213675223</v>
      </c>
      <c r="D855" s="15">
        <f t="shared" si="66"/>
        <v>500</v>
      </c>
      <c r="E855" s="2">
        <f t="shared" si="67"/>
        <v>495.01931623931625</v>
      </c>
      <c r="F855" s="2">
        <v>5</v>
      </c>
      <c r="G855" s="2">
        <f t="shared" si="68"/>
        <v>1.9316239316238715E-2</v>
      </c>
      <c r="H855" s="2">
        <f t="shared" si="69"/>
        <v>5.5462357200385153</v>
      </c>
    </row>
    <row r="856" spans="1:8" x14ac:dyDescent="0.3">
      <c r="A856">
        <v>6122</v>
      </c>
      <c r="B856">
        <v>38891</v>
      </c>
      <c r="C856" s="15">
        <f t="shared" si="65"/>
        <v>0.99720512820512819</v>
      </c>
      <c r="D856" s="15">
        <f t="shared" si="66"/>
        <v>500</v>
      </c>
      <c r="E856" s="2">
        <f t="shared" si="67"/>
        <v>495.01397435897434</v>
      </c>
      <c r="F856" s="2">
        <v>5</v>
      </c>
      <c r="G856" s="2">
        <f t="shared" si="68"/>
        <v>1.3974358974358836E-2</v>
      </c>
      <c r="H856" s="2">
        <f t="shared" si="69"/>
        <v>5.8699469376588915</v>
      </c>
    </row>
    <row r="857" spans="1:8" x14ac:dyDescent="0.3">
      <c r="A857">
        <v>6130</v>
      </c>
      <c r="B857">
        <v>38951.666666666672</v>
      </c>
      <c r="C857" s="15">
        <f t="shared" si="65"/>
        <v>0.99876068376068383</v>
      </c>
      <c r="D857" s="15">
        <f t="shared" si="66"/>
        <v>500</v>
      </c>
      <c r="E857" s="2">
        <f t="shared" si="67"/>
        <v>495.0061965811966</v>
      </c>
      <c r="F857" s="2">
        <v>5</v>
      </c>
      <c r="G857" s="2">
        <f t="shared" si="68"/>
        <v>6.1965811965807305E-3</v>
      </c>
      <c r="H857" s="2">
        <f t="shared" si="69"/>
        <v>6.6831576537733905</v>
      </c>
    </row>
    <row r="858" spans="1:8" x14ac:dyDescent="0.3">
      <c r="A858">
        <v>6138</v>
      </c>
      <c r="B858">
        <v>38823.666666666664</v>
      </c>
      <c r="C858" s="15">
        <f t="shared" si="65"/>
        <v>0.99547863247863244</v>
      </c>
      <c r="D858" s="15">
        <f t="shared" si="66"/>
        <v>500</v>
      </c>
      <c r="E858" s="2">
        <f t="shared" si="67"/>
        <v>495.02260683760682</v>
      </c>
      <c r="F858" s="2">
        <v>5</v>
      </c>
      <c r="G858" s="2">
        <f t="shared" si="68"/>
        <v>2.2606837606837793E-2</v>
      </c>
      <c r="H858" s="2">
        <f t="shared" si="69"/>
        <v>5.3889361154042277</v>
      </c>
    </row>
    <row r="859" spans="1:8" x14ac:dyDescent="0.3">
      <c r="A859">
        <v>6146</v>
      </c>
      <c r="B859">
        <v>38596.333333333328</v>
      </c>
      <c r="C859" s="15">
        <f t="shared" si="65"/>
        <v>0.98964957264957254</v>
      </c>
      <c r="D859" s="15">
        <f t="shared" si="66"/>
        <v>500</v>
      </c>
      <c r="E859" s="2">
        <f t="shared" si="67"/>
        <v>495.05175213675216</v>
      </c>
      <c r="F859" s="2">
        <v>5</v>
      </c>
      <c r="G859" s="2">
        <f t="shared" si="68"/>
        <v>5.175213675213719E-2</v>
      </c>
      <c r="H859" s="2">
        <f t="shared" si="69"/>
        <v>4.560781678679561</v>
      </c>
    </row>
    <row r="860" spans="1:8" x14ac:dyDescent="0.3">
      <c r="A860">
        <v>6154</v>
      </c>
      <c r="B860">
        <v>38966.333333333336</v>
      </c>
      <c r="C860" s="15">
        <f t="shared" si="65"/>
        <v>0.99913675213675224</v>
      </c>
      <c r="D860" s="15">
        <f t="shared" si="66"/>
        <v>500</v>
      </c>
      <c r="E860" s="2">
        <f t="shared" si="67"/>
        <v>495.00431623931627</v>
      </c>
      <c r="F860" s="2">
        <v>5</v>
      </c>
      <c r="G860" s="2">
        <f t="shared" si="68"/>
        <v>4.3162393162390345E-3</v>
      </c>
      <c r="H860" s="2">
        <f t="shared" si="69"/>
        <v>7.0447670807225675</v>
      </c>
    </row>
    <row r="861" spans="1:8" x14ac:dyDescent="0.3">
      <c r="A861">
        <v>6162</v>
      </c>
      <c r="B861">
        <v>38756.333333333336</v>
      </c>
      <c r="C861" s="15">
        <f t="shared" si="65"/>
        <v>0.99375213675213681</v>
      </c>
      <c r="D861" s="15">
        <f t="shared" si="66"/>
        <v>500</v>
      </c>
      <c r="E861" s="2">
        <f t="shared" si="67"/>
        <v>495.03123931623929</v>
      </c>
      <c r="F861" s="2">
        <v>5</v>
      </c>
      <c r="G861" s="2">
        <f t="shared" si="68"/>
        <v>3.1239316239315862E-2</v>
      </c>
      <c r="H861" s="2">
        <f t="shared" si="69"/>
        <v>5.0655285259150666</v>
      </c>
    </row>
    <row r="862" spans="1:8" x14ac:dyDescent="0.3">
      <c r="A862">
        <v>6170</v>
      </c>
      <c r="B862">
        <v>38469.333333333336</v>
      </c>
      <c r="C862" s="15">
        <f t="shared" si="65"/>
        <v>0.98639316239316244</v>
      </c>
      <c r="D862" s="15">
        <f t="shared" si="66"/>
        <v>500</v>
      </c>
      <c r="E862" s="2">
        <f t="shared" si="67"/>
        <v>495.06803418803418</v>
      </c>
      <c r="F862" s="2">
        <v>5</v>
      </c>
      <c r="G862" s="2">
        <f t="shared" si="68"/>
        <v>6.8034188034188148E-2</v>
      </c>
      <c r="H862" s="2">
        <f t="shared" si="69"/>
        <v>4.2872699448817748</v>
      </c>
    </row>
    <row r="863" spans="1:8" x14ac:dyDescent="0.3">
      <c r="A863">
        <v>6178</v>
      </c>
      <c r="B863">
        <v>39088.666666666672</v>
      </c>
      <c r="C863" s="15">
        <f t="shared" si="65"/>
        <v>1.0022735042735045</v>
      </c>
      <c r="D863" s="15">
        <f t="shared" si="66"/>
        <v>500</v>
      </c>
      <c r="E863" s="2">
        <f t="shared" si="67"/>
        <v>494.9886324786325</v>
      </c>
      <c r="F863" s="2">
        <v>5</v>
      </c>
      <c r="G863" s="2">
        <f t="shared" si="68"/>
        <v>-1.1367521367522393E-2</v>
      </c>
      <c r="H863" s="2" t="e">
        <f t="shared" si="69"/>
        <v>#NUM!</v>
      </c>
    </row>
    <row r="864" spans="1:8" x14ac:dyDescent="0.3">
      <c r="A864">
        <v>6186</v>
      </c>
      <c r="B864">
        <v>38708.666666666664</v>
      </c>
      <c r="C864" s="15">
        <f t="shared" si="65"/>
        <v>0.99252991452991446</v>
      </c>
      <c r="D864" s="15">
        <f t="shared" si="66"/>
        <v>500</v>
      </c>
      <c r="E864" s="2">
        <f t="shared" si="67"/>
        <v>495.03735042735042</v>
      </c>
      <c r="F864" s="2">
        <v>5</v>
      </c>
      <c r="G864" s="2">
        <f t="shared" si="68"/>
        <v>3.7350427350427928E-2</v>
      </c>
      <c r="H864" s="2">
        <f t="shared" si="69"/>
        <v>4.8868739548330131</v>
      </c>
    </row>
    <row r="865" spans="1:8" x14ac:dyDescent="0.3">
      <c r="A865">
        <v>6194</v>
      </c>
      <c r="B865">
        <v>39047.333333333336</v>
      </c>
      <c r="C865" s="15">
        <f t="shared" si="65"/>
        <v>1.0012136752136753</v>
      </c>
      <c r="D865" s="15">
        <f t="shared" si="66"/>
        <v>500</v>
      </c>
      <c r="E865" s="2">
        <f t="shared" si="67"/>
        <v>494.99393162393164</v>
      </c>
      <c r="F865" s="2">
        <v>5</v>
      </c>
      <c r="G865" s="2">
        <f t="shared" si="68"/>
        <v>-6.0683760683764021E-3</v>
      </c>
      <c r="H865" s="2" t="e">
        <f t="shared" si="69"/>
        <v>#NUM!</v>
      </c>
    </row>
    <row r="866" spans="1:8" x14ac:dyDescent="0.3">
      <c r="A866">
        <v>6202</v>
      </c>
      <c r="B866">
        <v>38977.333333333336</v>
      </c>
      <c r="C866" s="15">
        <f t="shared" si="65"/>
        <v>0.99941880341880351</v>
      </c>
      <c r="D866" s="15">
        <f t="shared" si="66"/>
        <v>500</v>
      </c>
      <c r="E866" s="2">
        <f t="shared" si="67"/>
        <v>495.00290598290599</v>
      </c>
      <c r="F866" s="2">
        <v>5</v>
      </c>
      <c r="G866" s="2">
        <f t="shared" si="68"/>
        <v>2.9059829059825404E-3</v>
      </c>
      <c r="H866" s="2">
        <f t="shared" si="69"/>
        <v>7.4403770434057153</v>
      </c>
    </row>
    <row r="867" spans="1:8" x14ac:dyDescent="0.3">
      <c r="A867">
        <v>6210</v>
      </c>
      <c r="B867">
        <v>39389.666666666664</v>
      </c>
      <c r="C867" s="15">
        <f t="shared" si="65"/>
        <v>1.0099914529914529</v>
      </c>
      <c r="D867" s="15">
        <f t="shared" si="66"/>
        <v>500</v>
      </c>
      <c r="E867" s="2">
        <f t="shared" si="67"/>
        <v>494.95004273504276</v>
      </c>
      <c r="F867" s="2">
        <v>5</v>
      </c>
      <c r="G867" s="2">
        <f t="shared" si="68"/>
        <v>-4.9957264957264158E-2</v>
      </c>
      <c r="H867" s="2" t="e">
        <f t="shared" si="69"/>
        <v>#NUM!</v>
      </c>
    </row>
    <row r="868" spans="1:8" x14ac:dyDescent="0.3">
      <c r="A868">
        <v>6218</v>
      </c>
      <c r="B868">
        <v>38978.666666666672</v>
      </c>
      <c r="C868" s="15">
        <f t="shared" si="65"/>
        <v>0.9994529914529916</v>
      </c>
      <c r="D868" s="15">
        <f t="shared" si="66"/>
        <v>500</v>
      </c>
      <c r="E868" s="2">
        <f t="shared" si="67"/>
        <v>495.00273504273503</v>
      </c>
      <c r="F868" s="2">
        <v>5</v>
      </c>
      <c r="G868" s="2">
        <f t="shared" si="68"/>
        <v>2.7350427350416595E-3</v>
      </c>
      <c r="H868" s="2">
        <f t="shared" si="69"/>
        <v>7.5010013198907073</v>
      </c>
    </row>
    <row r="869" spans="1:8" x14ac:dyDescent="0.3">
      <c r="A869">
        <v>6226</v>
      </c>
      <c r="B869">
        <v>38498.666666666664</v>
      </c>
      <c r="C869" s="15">
        <f t="shared" si="65"/>
        <v>0.98714529914529914</v>
      </c>
      <c r="D869" s="15">
        <f t="shared" si="66"/>
        <v>500</v>
      </c>
      <c r="E869" s="2">
        <f t="shared" si="67"/>
        <v>495.0642735042735</v>
      </c>
      <c r="F869" s="2">
        <v>5</v>
      </c>
      <c r="G869" s="2">
        <f t="shared" si="68"/>
        <v>6.4273504273504756E-2</v>
      </c>
      <c r="H869" s="2">
        <f t="shared" si="69"/>
        <v>4.344125210450585</v>
      </c>
    </row>
    <row r="870" spans="1:8" x14ac:dyDescent="0.3">
      <c r="A870">
        <v>6234</v>
      </c>
      <c r="B870">
        <v>38615</v>
      </c>
      <c r="C870" s="15">
        <f t="shared" si="65"/>
        <v>0.9901282051282051</v>
      </c>
      <c r="D870" s="15">
        <f t="shared" si="66"/>
        <v>500</v>
      </c>
      <c r="E870" s="2">
        <f t="shared" si="67"/>
        <v>495.049358974359</v>
      </c>
      <c r="F870" s="2">
        <v>5</v>
      </c>
      <c r="G870" s="2">
        <f t="shared" si="68"/>
        <v>4.9358974358974628E-2</v>
      </c>
      <c r="H870" s="2">
        <f t="shared" si="69"/>
        <v>4.6081229650989872</v>
      </c>
    </row>
    <row r="871" spans="1:8" x14ac:dyDescent="0.3">
      <c r="A871">
        <v>6242</v>
      </c>
      <c r="B871">
        <v>38368.333333333336</v>
      </c>
      <c r="C871" s="15">
        <f t="shared" si="65"/>
        <v>0.98380341880341882</v>
      </c>
      <c r="D871" s="15">
        <f t="shared" si="66"/>
        <v>500</v>
      </c>
      <c r="E871" s="2">
        <f t="shared" si="67"/>
        <v>495.08098290598292</v>
      </c>
      <c r="F871" s="2">
        <v>5</v>
      </c>
      <c r="G871" s="2">
        <f t="shared" si="68"/>
        <v>8.0982905982906139E-2</v>
      </c>
      <c r="H871" s="2">
        <f t="shared" si="69"/>
        <v>4.1130683488588113</v>
      </c>
    </row>
    <row r="872" spans="1:8" x14ac:dyDescent="0.3">
      <c r="A872">
        <v>6250</v>
      </c>
      <c r="B872">
        <v>38883</v>
      </c>
      <c r="C872" s="15">
        <f t="shared" si="65"/>
        <v>0.997</v>
      </c>
      <c r="D872" s="15">
        <f t="shared" si="66"/>
        <v>500</v>
      </c>
      <c r="E872" s="2">
        <f t="shared" si="67"/>
        <v>495.01499999999999</v>
      </c>
      <c r="F872" s="2">
        <v>5</v>
      </c>
      <c r="G872" s="2">
        <f t="shared" si="68"/>
        <v>1.499999999999968E-2</v>
      </c>
      <c r="H872" s="2">
        <f t="shared" si="69"/>
        <v>5.7991229570317229</v>
      </c>
    </row>
    <row r="873" spans="1:8" x14ac:dyDescent="0.3">
      <c r="A873">
        <v>6258</v>
      </c>
      <c r="B873">
        <v>38772</v>
      </c>
      <c r="C873" s="15">
        <f t="shared" si="65"/>
        <v>0.99415384615384617</v>
      </c>
      <c r="D873" s="15">
        <f t="shared" si="66"/>
        <v>500</v>
      </c>
      <c r="E873" s="2">
        <f t="shared" si="67"/>
        <v>495.02923076923076</v>
      </c>
      <c r="F873" s="2">
        <v>5</v>
      </c>
      <c r="G873" s="2">
        <f t="shared" si="68"/>
        <v>2.9230769230768949E-2</v>
      </c>
      <c r="H873" s="2">
        <f t="shared" si="69"/>
        <v>5.1319800106193991</v>
      </c>
    </row>
    <row r="874" spans="1:8" x14ac:dyDescent="0.3">
      <c r="A874">
        <v>6266</v>
      </c>
      <c r="B874">
        <v>38840.666666666664</v>
      </c>
      <c r="C874" s="15">
        <f t="shared" si="65"/>
        <v>0.99591452991452989</v>
      </c>
      <c r="D874" s="15">
        <f t="shared" si="66"/>
        <v>500</v>
      </c>
      <c r="E874" s="2">
        <f t="shared" si="67"/>
        <v>495.02042735042733</v>
      </c>
      <c r="F874" s="2">
        <v>5</v>
      </c>
      <c r="G874" s="2">
        <f t="shared" si="68"/>
        <v>2.0427350427350888E-2</v>
      </c>
      <c r="H874" s="2">
        <f t="shared" si="69"/>
        <v>5.4903094119580391</v>
      </c>
    </row>
    <row r="875" spans="1:8" x14ac:dyDescent="0.3">
      <c r="A875">
        <v>6274</v>
      </c>
      <c r="B875">
        <v>38591</v>
      </c>
      <c r="C875" s="15">
        <f t="shared" si="65"/>
        <v>0.98951282051282052</v>
      </c>
      <c r="D875" s="15">
        <f t="shared" si="66"/>
        <v>500</v>
      </c>
      <c r="E875" s="2">
        <f t="shared" si="67"/>
        <v>495.05243589743588</v>
      </c>
      <c r="F875" s="2">
        <v>5</v>
      </c>
      <c r="G875" s="2">
        <f t="shared" si="68"/>
        <v>5.2435897435897161E-2</v>
      </c>
      <c r="H875" s="2">
        <f t="shared" si="69"/>
        <v>4.5476573587111133</v>
      </c>
    </row>
    <row r="876" spans="1:8" x14ac:dyDescent="0.3">
      <c r="A876">
        <v>6282</v>
      </c>
      <c r="B876">
        <v>38543</v>
      </c>
      <c r="C876" s="15">
        <f t="shared" si="65"/>
        <v>0.98828205128205127</v>
      </c>
      <c r="D876" s="15">
        <f t="shared" si="66"/>
        <v>500</v>
      </c>
      <c r="E876" s="2">
        <f t="shared" si="67"/>
        <v>495.05858974358972</v>
      </c>
      <c r="F876" s="2">
        <v>5</v>
      </c>
      <c r="G876" s="2">
        <f t="shared" si="68"/>
        <v>5.8589743589744003E-2</v>
      </c>
      <c r="H876" s="2">
        <f t="shared" si="69"/>
        <v>4.4367015544780726</v>
      </c>
    </row>
    <row r="877" spans="1:8" x14ac:dyDescent="0.3">
      <c r="A877">
        <v>6290</v>
      </c>
      <c r="B877">
        <v>39333.666666666664</v>
      </c>
      <c r="C877" s="15">
        <f t="shared" si="65"/>
        <v>1.0085555555555554</v>
      </c>
      <c r="D877" s="15">
        <f t="shared" si="66"/>
        <v>500</v>
      </c>
      <c r="E877" s="2">
        <f t="shared" si="67"/>
        <v>494.95722222222224</v>
      </c>
      <c r="F877" s="2">
        <v>5</v>
      </c>
      <c r="G877" s="2">
        <f t="shared" si="68"/>
        <v>-4.2777777777777359E-2</v>
      </c>
      <c r="H877" s="2" t="e">
        <f t="shared" si="69"/>
        <v>#NUM!</v>
      </c>
    </row>
    <row r="878" spans="1:8" x14ac:dyDescent="0.3">
      <c r="A878">
        <v>6298</v>
      </c>
      <c r="B878">
        <v>38769.666666666664</v>
      </c>
      <c r="C878" s="15">
        <f t="shared" si="65"/>
        <v>0.99409401709401701</v>
      </c>
      <c r="D878" s="15">
        <f t="shared" si="66"/>
        <v>500</v>
      </c>
      <c r="E878" s="2">
        <f t="shared" si="67"/>
        <v>495.02952991452992</v>
      </c>
      <c r="F878" s="2">
        <v>5</v>
      </c>
      <c r="G878" s="2">
        <f t="shared" si="68"/>
        <v>2.9529914529915047E-2</v>
      </c>
      <c r="H878" s="2">
        <f t="shared" si="69"/>
        <v>5.1217987087723227</v>
      </c>
    </row>
    <row r="879" spans="1:8" x14ac:dyDescent="0.3">
      <c r="A879">
        <v>6306</v>
      </c>
      <c r="B879">
        <v>38393.333333333336</v>
      </c>
      <c r="C879" s="15">
        <f t="shared" si="65"/>
        <v>0.98444444444444446</v>
      </c>
      <c r="D879" s="15">
        <f t="shared" si="66"/>
        <v>500</v>
      </c>
      <c r="E879" s="2">
        <f t="shared" si="67"/>
        <v>495.07777777777778</v>
      </c>
      <c r="F879" s="2">
        <v>5</v>
      </c>
      <c r="G879" s="2">
        <f t="shared" si="68"/>
        <v>7.7777777777777501E-2</v>
      </c>
      <c r="H879" s="2">
        <f t="shared" si="69"/>
        <v>4.153444212336221</v>
      </c>
    </row>
    <row r="880" spans="1:8" x14ac:dyDescent="0.3">
      <c r="A880">
        <v>6314</v>
      </c>
      <c r="B880">
        <v>38900.333333333328</v>
      </c>
      <c r="C880" s="15">
        <f t="shared" si="65"/>
        <v>0.99744444444444436</v>
      </c>
      <c r="D880" s="15">
        <f t="shared" si="66"/>
        <v>500</v>
      </c>
      <c r="E880" s="2">
        <f t="shared" si="67"/>
        <v>495.01277777777779</v>
      </c>
      <c r="F880" s="2">
        <v>5</v>
      </c>
      <c r="G880" s="2">
        <f t="shared" si="68"/>
        <v>1.2777777777777999E-2</v>
      </c>
      <c r="H880" s="2">
        <f t="shared" si="69"/>
        <v>5.9594611178950005</v>
      </c>
    </row>
    <row r="881" spans="1:8" x14ac:dyDescent="0.3">
      <c r="A881">
        <v>6322</v>
      </c>
      <c r="B881">
        <v>38905</v>
      </c>
      <c r="C881" s="15">
        <f t="shared" si="65"/>
        <v>0.99756410256410255</v>
      </c>
      <c r="D881" s="15">
        <f t="shared" si="66"/>
        <v>500</v>
      </c>
      <c r="E881" s="2">
        <f t="shared" si="67"/>
        <v>495.01217948717948</v>
      </c>
      <c r="F881" s="2">
        <v>5</v>
      </c>
      <c r="G881" s="2">
        <f t="shared" si="68"/>
        <v>1.217948717948758E-2</v>
      </c>
      <c r="H881" s="2">
        <f t="shared" si="69"/>
        <v>6.0074143023796145</v>
      </c>
    </row>
    <row r="882" spans="1:8" x14ac:dyDescent="0.3">
      <c r="A882">
        <v>6330</v>
      </c>
      <c r="B882">
        <v>38762</v>
      </c>
      <c r="C882" s="15">
        <f t="shared" si="65"/>
        <v>0.99389743589743584</v>
      </c>
      <c r="D882" s="15">
        <f t="shared" si="66"/>
        <v>500</v>
      </c>
      <c r="E882" s="2">
        <f t="shared" si="67"/>
        <v>495.0305128205128</v>
      </c>
      <c r="F882" s="2">
        <v>5</v>
      </c>
      <c r="G882" s="2">
        <f t="shared" si="68"/>
        <v>3.0512820512821115E-2</v>
      </c>
      <c r="H882" s="2">
        <f t="shared" si="69"/>
        <v>5.0890575557486359</v>
      </c>
    </row>
    <row r="883" spans="1:8" x14ac:dyDescent="0.3">
      <c r="A883">
        <v>6338</v>
      </c>
      <c r="B883">
        <v>39006.333333333328</v>
      </c>
      <c r="C883" s="15">
        <f t="shared" si="65"/>
        <v>1.0001623931623931</v>
      </c>
      <c r="D883" s="15">
        <f t="shared" si="66"/>
        <v>500</v>
      </c>
      <c r="E883" s="2">
        <f t="shared" si="67"/>
        <v>494.99918803418802</v>
      </c>
      <c r="F883" s="2">
        <v>5</v>
      </c>
      <c r="G883" s="2">
        <f t="shared" si="68"/>
        <v>-8.1196581196518736E-4</v>
      </c>
      <c r="H883" s="2" t="e">
        <f t="shared" si="69"/>
        <v>#NUM!</v>
      </c>
    </row>
    <row r="884" spans="1:8" x14ac:dyDescent="0.3">
      <c r="A884">
        <v>6346</v>
      </c>
      <c r="B884">
        <v>39240</v>
      </c>
      <c r="C884" s="15">
        <f t="shared" si="65"/>
        <v>1.0061538461538462</v>
      </c>
      <c r="D884" s="15">
        <f t="shared" si="66"/>
        <v>500</v>
      </c>
      <c r="E884" s="2">
        <f t="shared" si="67"/>
        <v>494.96923076923076</v>
      </c>
      <c r="F884" s="2">
        <v>5</v>
      </c>
      <c r="G884" s="2">
        <f t="shared" si="68"/>
        <v>-3.076923076923066E-2</v>
      </c>
      <c r="H884" s="2" t="e">
        <f t="shared" si="69"/>
        <v>#NUM!</v>
      </c>
    </row>
    <row r="885" spans="1:8" x14ac:dyDescent="0.3">
      <c r="A885">
        <v>6354</v>
      </c>
      <c r="B885">
        <v>39197.333333333328</v>
      </c>
      <c r="C885" s="15">
        <f t="shared" si="65"/>
        <v>1.0050598290598289</v>
      </c>
      <c r="D885" s="15">
        <f t="shared" si="66"/>
        <v>500</v>
      </c>
      <c r="E885" s="2">
        <f t="shared" si="67"/>
        <v>494.97470085470087</v>
      </c>
      <c r="F885" s="2">
        <v>5</v>
      </c>
      <c r="G885" s="2">
        <f t="shared" si="68"/>
        <v>-2.5299145299144676E-2</v>
      </c>
      <c r="H885" s="2" t="e">
        <f t="shared" si="69"/>
        <v>#NUM!</v>
      </c>
    </row>
    <row r="886" spans="1:8" x14ac:dyDescent="0.3">
      <c r="A886">
        <v>6362</v>
      </c>
      <c r="B886">
        <v>38433</v>
      </c>
      <c r="C886" s="15">
        <f t="shared" si="65"/>
        <v>0.9854615384615385</v>
      </c>
      <c r="D886" s="15">
        <f t="shared" si="66"/>
        <v>500</v>
      </c>
      <c r="E886" s="2">
        <f t="shared" si="67"/>
        <v>495.07269230769231</v>
      </c>
      <c r="F886" s="2">
        <v>5</v>
      </c>
      <c r="G886" s="2">
        <f t="shared" si="68"/>
        <v>7.2692307692307168E-2</v>
      </c>
      <c r="H886" s="2">
        <f t="shared" si="69"/>
        <v>4.2210541278955223</v>
      </c>
    </row>
    <row r="887" spans="1:8" x14ac:dyDescent="0.3">
      <c r="A887">
        <v>6370</v>
      </c>
      <c r="B887">
        <v>38622.666666666664</v>
      </c>
      <c r="C887" s="15">
        <f t="shared" si="65"/>
        <v>0.99032478632478627</v>
      </c>
      <c r="D887" s="15">
        <f t="shared" si="66"/>
        <v>500</v>
      </c>
      <c r="E887" s="2">
        <f t="shared" si="67"/>
        <v>495.04837606837606</v>
      </c>
      <c r="F887" s="2">
        <v>5</v>
      </c>
      <c r="G887" s="2">
        <f t="shared" si="68"/>
        <v>4.8376068376068559E-2</v>
      </c>
      <c r="H887" s="2">
        <f t="shared" si="69"/>
        <v>4.6282353438191128</v>
      </c>
    </row>
    <row r="888" spans="1:8" x14ac:dyDescent="0.3">
      <c r="A888">
        <v>6378</v>
      </c>
      <c r="B888">
        <v>38731.333333333336</v>
      </c>
      <c r="C888" s="15">
        <f t="shared" si="65"/>
        <v>0.99311111111111117</v>
      </c>
      <c r="D888" s="15">
        <f t="shared" si="66"/>
        <v>500</v>
      </c>
      <c r="E888" s="2">
        <f t="shared" si="67"/>
        <v>495.03444444444443</v>
      </c>
      <c r="F888" s="2">
        <v>5</v>
      </c>
      <c r="G888" s="2">
        <f t="shared" si="68"/>
        <v>3.44444444444445E-2</v>
      </c>
      <c r="H888" s="2">
        <f t="shared" si="69"/>
        <v>4.9678647177351074</v>
      </c>
    </row>
    <row r="889" spans="1:8" x14ac:dyDescent="0.3">
      <c r="A889">
        <v>6386</v>
      </c>
      <c r="B889">
        <v>39141.666666666664</v>
      </c>
      <c r="C889" s="15">
        <f t="shared" si="65"/>
        <v>1.0036324786324786</v>
      </c>
      <c r="D889" s="15">
        <f t="shared" si="66"/>
        <v>500</v>
      </c>
      <c r="E889" s="2">
        <f t="shared" si="67"/>
        <v>494.98183760683759</v>
      </c>
      <c r="F889" s="2">
        <v>5</v>
      </c>
      <c r="G889" s="2">
        <f t="shared" si="68"/>
        <v>-1.8162393162393542E-2</v>
      </c>
      <c r="H889" s="2" t="e">
        <f t="shared" si="69"/>
        <v>#NUM!</v>
      </c>
    </row>
    <row r="890" spans="1:8" x14ac:dyDescent="0.3">
      <c r="A890">
        <v>6394</v>
      </c>
      <c r="B890">
        <v>38611.333333333336</v>
      </c>
      <c r="C890" s="15">
        <f t="shared" si="65"/>
        <v>0.99003418803418808</v>
      </c>
      <c r="D890" s="15">
        <f t="shared" si="66"/>
        <v>500</v>
      </c>
      <c r="E890" s="2">
        <f t="shared" si="67"/>
        <v>495.04982905982905</v>
      </c>
      <c r="F890" s="2">
        <v>5</v>
      </c>
      <c r="G890" s="2">
        <f t="shared" si="68"/>
        <v>4.982905982905983E-2</v>
      </c>
      <c r="H890" s="2">
        <f t="shared" si="69"/>
        <v>4.598645170716928</v>
      </c>
    </row>
    <row r="891" spans="1:8" x14ac:dyDescent="0.3">
      <c r="A891">
        <v>6402</v>
      </c>
      <c r="B891">
        <v>39090.333333333336</v>
      </c>
      <c r="C891" s="15">
        <f t="shared" si="65"/>
        <v>1.0023162393162395</v>
      </c>
      <c r="D891" s="15">
        <f t="shared" si="66"/>
        <v>500</v>
      </c>
      <c r="E891" s="2">
        <f t="shared" si="67"/>
        <v>494.98841880341882</v>
      </c>
      <c r="F891" s="2">
        <v>5</v>
      </c>
      <c r="G891" s="2">
        <f t="shared" si="68"/>
        <v>-1.1581196581197162E-2</v>
      </c>
      <c r="H891" s="2" t="e">
        <f t="shared" si="69"/>
        <v>#NUM!</v>
      </c>
    </row>
    <row r="892" spans="1:8" x14ac:dyDescent="0.3">
      <c r="A892">
        <v>6410</v>
      </c>
      <c r="B892">
        <v>38909</v>
      </c>
      <c r="C892" s="15">
        <f t="shared" si="65"/>
        <v>0.9976666666666667</v>
      </c>
      <c r="D892" s="15">
        <f t="shared" si="66"/>
        <v>500</v>
      </c>
      <c r="E892" s="2">
        <f t="shared" si="67"/>
        <v>495.01166666666666</v>
      </c>
      <c r="F892" s="2">
        <v>5</v>
      </c>
      <c r="G892" s="2">
        <f t="shared" si="68"/>
        <v>1.1666666666666714E-2</v>
      </c>
      <c r="H892" s="2">
        <f t="shared" si="69"/>
        <v>6.0504306514872521</v>
      </c>
    </row>
    <row r="893" spans="1:8" x14ac:dyDescent="0.3">
      <c r="A893">
        <v>6418</v>
      </c>
      <c r="B893">
        <v>39043.333333333336</v>
      </c>
      <c r="C893" s="15">
        <f t="shared" si="65"/>
        <v>1.0011111111111111</v>
      </c>
      <c r="D893" s="15">
        <f t="shared" si="66"/>
        <v>500</v>
      </c>
      <c r="E893" s="2">
        <f t="shared" si="67"/>
        <v>494.99444444444447</v>
      </c>
      <c r="F893" s="2">
        <v>5</v>
      </c>
      <c r="G893" s="2">
        <f t="shared" si="68"/>
        <v>-5.5555555555555358E-3</v>
      </c>
      <c r="H893" s="2" t="e">
        <f t="shared" si="69"/>
        <v>#NUM!</v>
      </c>
    </row>
    <row r="894" spans="1:8" x14ac:dyDescent="0.3">
      <c r="A894">
        <v>6426</v>
      </c>
      <c r="B894">
        <v>39240.333333333328</v>
      </c>
      <c r="C894" s="15">
        <f t="shared" si="65"/>
        <v>1.0061623931623931</v>
      </c>
      <c r="D894" s="15">
        <f t="shared" si="66"/>
        <v>500</v>
      </c>
      <c r="E894" s="2">
        <f t="shared" si="67"/>
        <v>494.96918803418805</v>
      </c>
      <c r="F894" s="2">
        <v>5</v>
      </c>
      <c r="G894" s="2">
        <f t="shared" si="68"/>
        <v>-3.0811965811965436E-2</v>
      </c>
      <c r="H894" s="2" t="e">
        <f t="shared" si="69"/>
        <v>#NUM!</v>
      </c>
    </row>
    <row r="895" spans="1:8" x14ac:dyDescent="0.3">
      <c r="A895">
        <v>6434</v>
      </c>
      <c r="B895">
        <v>38944</v>
      </c>
      <c r="C895" s="15">
        <f t="shared" si="65"/>
        <v>0.99856410256410255</v>
      </c>
      <c r="D895" s="15">
        <f t="shared" si="66"/>
        <v>500</v>
      </c>
      <c r="E895" s="2">
        <f t="shared" si="67"/>
        <v>495.00717948717949</v>
      </c>
      <c r="F895" s="2">
        <v>5</v>
      </c>
      <c r="G895" s="2">
        <f t="shared" si="68"/>
        <v>7.1794871794867987E-3</v>
      </c>
      <c r="H895" s="2">
        <f t="shared" si="69"/>
        <v>6.5359294024325072</v>
      </c>
    </row>
    <row r="896" spans="1:8" x14ac:dyDescent="0.3">
      <c r="A896">
        <v>6442</v>
      </c>
      <c r="B896">
        <v>39237.666666666664</v>
      </c>
      <c r="C896" s="15">
        <f t="shared" si="65"/>
        <v>1.0060940170940171</v>
      </c>
      <c r="D896" s="15">
        <f t="shared" si="66"/>
        <v>500</v>
      </c>
      <c r="E896" s="2">
        <f t="shared" si="67"/>
        <v>494.96952991452991</v>
      </c>
      <c r="F896" s="2">
        <v>5</v>
      </c>
      <c r="G896" s="2">
        <f t="shared" si="68"/>
        <v>-3.0470085470085451E-2</v>
      </c>
      <c r="H896" s="2" t="e">
        <f t="shared" si="69"/>
        <v>#NUM!</v>
      </c>
    </row>
    <row r="897" spans="1:8" x14ac:dyDescent="0.3">
      <c r="A897">
        <v>6450</v>
      </c>
      <c r="B897">
        <v>38941.333333333336</v>
      </c>
      <c r="C897" s="15">
        <f t="shared" si="65"/>
        <v>0.9984957264957266</v>
      </c>
      <c r="D897" s="15">
        <f t="shared" si="66"/>
        <v>500</v>
      </c>
      <c r="E897" s="2">
        <f t="shared" si="67"/>
        <v>495.00752136752135</v>
      </c>
      <c r="F897" s="2">
        <v>5</v>
      </c>
      <c r="G897" s="2">
        <f t="shared" si="68"/>
        <v>7.5213675213667841E-3</v>
      </c>
      <c r="H897" s="2">
        <f t="shared" si="69"/>
        <v>6.4894100774547612</v>
      </c>
    </row>
    <row r="898" spans="1:8" x14ac:dyDescent="0.3">
      <c r="A898">
        <v>6458</v>
      </c>
      <c r="B898">
        <v>39182.666666666664</v>
      </c>
      <c r="C898" s="15">
        <f t="shared" si="65"/>
        <v>1.0046837606837606</v>
      </c>
      <c r="D898" s="15">
        <f t="shared" si="66"/>
        <v>500</v>
      </c>
      <c r="E898" s="2">
        <f t="shared" si="67"/>
        <v>494.97658119658121</v>
      </c>
      <c r="F898" s="2">
        <v>5</v>
      </c>
      <c r="G898" s="2">
        <f t="shared" si="68"/>
        <v>-2.341880341880298E-2</v>
      </c>
      <c r="H898" s="2" t="e">
        <f t="shared" si="69"/>
        <v>#NUM!</v>
      </c>
    </row>
    <row r="899" spans="1:8" x14ac:dyDescent="0.3">
      <c r="A899">
        <v>6466</v>
      </c>
      <c r="B899">
        <v>38756.666666666664</v>
      </c>
      <c r="C899" s="15">
        <f t="shared" ref="C899:C962" si="70">B899/$J$27</f>
        <v>0.99376068376068372</v>
      </c>
      <c r="D899" s="15">
        <f t="shared" ref="D899:D962" si="71">$J$28</f>
        <v>500</v>
      </c>
      <c r="E899" s="2">
        <f t="shared" si="67"/>
        <v>495.03119658119658</v>
      </c>
      <c r="F899" s="2">
        <v>5</v>
      </c>
      <c r="G899" s="2">
        <f t="shared" si="68"/>
        <v>3.1196581196581086E-2</v>
      </c>
      <c r="H899" s="2">
        <f t="shared" si="69"/>
        <v>5.066897365194424</v>
      </c>
    </row>
    <row r="900" spans="1:8" x14ac:dyDescent="0.3">
      <c r="A900">
        <v>6474</v>
      </c>
      <c r="B900">
        <v>39043</v>
      </c>
      <c r="C900" s="15">
        <f t="shared" si="70"/>
        <v>1.0011025641025642</v>
      </c>
      <c r="D900" s="15">
        <f t="shared" si="71"/>
        <v>500</v>
      </c>
      <c r="E900" s="2">
        <f t="shared" ref="E900:E963" si="72">D900-(F900*C900)</f>
        <v>494.99448717948718</v>
      </c>
      <c r="F900" s="2">
        <v>5</v>
      </c>
      <c r="G900" s="2">
        <f t="shared" ref="G900:G963" si="73">F900-(F900*C900)</f>
        <v>-5.5128205128207597E-3</v>
      </c>
      <c r="H900" s="2" t="e">
        <f t="shared" ref="H900:H963" si="74">LN((F900*E900)/(D900*G900))</f>
        <v>#NUM!</v>
      </c>
    </row>
    <row r="901" spans="1:8" x14ac:dyDescent="0.3">
      <c r="A901">
        <v>6482</v>
      </c>
      <c r="B901">
        <v>39063</v>
      </c>
      <c r="C901" s="15">
        <f t="shared" si="70"/>
        <v>1.0016153846153846</v>
      </c>
      <c r="D901" s="15">
        <f t="shared" si="71"/>
        <v>500</v>
      </c>
      <c r="E901" s="2">
        <f t="shared" si="72"/>
        <v>494.99192307692306</v>
      </c>
      <c r="F901" s="2">
        <v>5</v>
      </c>
      <c r="G901" s="2">
        <f t="shared" si="73"/>
        <v>-8.0769230769224265E-3</v>
      </c>
      <c r="H901" s="2" t="e">
        <f t="shared" si="74"/>
        <v>#NUM!</v>
      </c>
    </row>
    <row r="902" spans="1:8" x14ac:dyDescent="0.3">
      <c r="A902">
        <v>6490</v>
      </c>
      <c r="B902">
        <v>39334.333333333328</v>
      </c>
      <c r="C902" s="15">
        <f t="shared" si="70"/>
        <v>1.0085726495726495</v>
      </c>
      <c r="D902" s="15">
        <f t="shared" si="71"/>
        <v>500</v>
      </c>
      <c r="E902" s="2">
        <f t="shared" si="72"/>
        <v>494.95713675213676</v>
      </c>
      <c r="F902" s="2">
        <v>5</v>
      </c>
      <c r="G902" s="2">
        <f t="shared" si="73"/>
        <v>-4.2863247863246912E-2</v>
      </c>
      <c r="H902" s="2" t="e">
        <f t="shared" si="74"/>
        <v>#NUM!</v>
      </c>
    </row>
    <row r="903" spans="1:8" x14ac:dyDescent="0.3">
      <c r="A903">
        <v>6498</v>
      </c>
      <c r="B903">
        <v>38722.666666666672</v>
      </c>
      <c r="C903" s="15">
        <f t="shared" si="70"/>
        <v>0.99288888888888904</v>
      </c>
      <c r="D903" s="15">
        <f t="shared" si="71"/>
        <v>500</v>
      </c>
      <c r="E903" s="2">
        <f t="shared" si="72"/>
        <v>495.03555555555556</v>
      </c>
      <c r="F903" s="2">
        <v>5</v>
      </c>
      <c r="G903" s="2">
        <f t="shared" si="73"/>
        <v>3.5555555555554896E-2</v>
      </c>
      <c r="H903" s="2">
        <f t="shared" si="74"/>
        <v>4.9361182639307559</v>
      </c>
    </row>
    <row r="904" spans="1:8" x14ac:dyDescent="0.3">
      <c r="A904">
        <v>6506</v>
      </c>
      <c r="B904">
        <v>39127.666666666664</v>
      </c>
      <c r="C904" s="15">
        <f t="shared" si="70"/>
        <v>1.0032735042735041</v>
      </c>
      <c r="D904" s="15">
        <f t="shared" si="71"/>
        <v>500</v>
      </c>
      <c r="E904" s="2">
        <f t="shared" si="72"/>
        <v>494.9836324786325</v>
      </c>
      <c r="F904" s="2">
        <v>5</v>
      </c>
      <c r="G904" s="2">
        <f t="shared" si="73"/>
        <v>-1.636752136752051E-2</v>
      </c>
      <c r="H904" s="2" t="e">
        <f t="shared" si="74"/>
        <v>#NUM!</v>
      </c>
    </row>
    <row r="905" spans="1:8" x14ac:dyDescent="0.3">
      <c r="A905">
        <v>6514</v>
      </c>
      <c r="B905">
        <v>38422</v>
      </c>
      <c r="C905" s="15">
        <f t="shared" si="70"/>
        <v>0.98517948717948722</v>
      </c>
      <c r="D905" s="15">
        <f t="shared" si="71"/>
        <v>500</v>
      </c>
      <c r="E905" s="2">
        <f t="shared" si="72"/>
        <v>495.07410256410259</v>
      </c>
      <c r="F905" s="2">
        <v>5</v>
      </c>
      <c r="G905" s="2">
        <f t="shared" si="73"/>
        <v>7.4102564102563662E-2</v>
      </c>
      <c r="H905" s="2">
        <f t="shared" si="74"/>
        <v>4.2018424115313637</v>
      </c>
    </row>
    <row r="906" spans="1:8" x14ac:dyDescent="0.3">
      <c r="A906">
        <v>6522</v>
      </c>
      <c r="B906">
        <v>39023.333333333336</v>
      </c>
      <c r="C906" s="15">
        <f t="shared" si="70"/>
        <v>1.0005982905982906</v>
      </c>
      <c r="D906" s="15">
        <f t="shared" si="71"/>
        <v>500</v>
      </c>
      <c r="E906" s="2">
        <f t="shared" si="72"/>
        <v>494.99700854700853</v>
      </c>
      <c r="F906" s="2">
        <v>5</v>
      </c>
      <c r="G906" s="2">
        <f t="shared" si="73"/>
        <v>-2.9914529914529808E-3</v>
      </c>
      <c r="H906" s="2" t="e">
        <f t="shared" si="74"/>
        <v>#NUM!</v>
      </c>
    </row>
    <row r="907" spans="1:8" x14ac:dyDescent="0.3">
      <c r="A907">
        <v>6530</v>
      </c>
      <c r="B907">
        <v>39609</v>
      </c>
      <c r="C907" s="15">
        <f t="shared" si="70"/>
        <v>1.0156153846153846</v>
      </c>
      <c r="D907" s="15">
        <f t="shared" si="71"/>
        <v>500</v>
      </c>
      <c r="E907" s="2">
        <f t="shared" si="72"/>
        <v>494.92192307692306</v>
      </c>
      <c r="F907" s="2">
        <v>5</v>
      </c>
      <c r="G907" s="2">
        <f t="shared" si="73"/>
        <v>-7.8076923076922711E-2</v>
      </c>
      <c r="H907" s="2" t="e">
        <f t="shared" si="74"/>
        <v>#NUM!</v>
      </c>
    </row>
    <row r="908" spans="1:8" x14ac:dyDescent="0.3">
      <c r="A908">
        <v>6538</v>
      </c>
      <c r="B908">
        <v>38687.333333333328</v>
      </c>
      <c r="C908" s="15">
        <f t="shared" si="70"/>
        <v>0.99198290598290584</v>
      </c>
      <c r="D908" s="15">
        <f t="shared" si="71"/>
        <v>500</v>
      </c>
      <c r="E908" s="2">
        <f t="shared" si="72"/>
        <v>495.04008547008544</v>
      </c>
      <c r="F908" s="2">
        <v>5</v>
      </c>
      <c r="G908" s="2">
        <f t="shared" si="73"/>
        <v>4.0085470085470476E-2</v>
      </c>
      <c r="H908" s="2">
        <f t="shared" si="74"/>
        <v>4.8162099063890409</v>
      </c>
    </row>
    <row r="909" spans="1:8" x14ac:dyDescent="0.3">
      <c r="A909">
        <v>6546</v>
      </c>
      <c r="B909">
        <v>38843.666666666664</v>
      </c>
      <c r="C909" s="15">
        <f t="shared" si="70"/>
        <v>0.99599145299145297</v>
      </c>
      <c r="D909" s="15">
        <f t="shared" si="71"/>
        <v>500</v>
      </c>
      <c r="E909" s="2">
        <f t="shared" si="72"/>
        <v>495.02004273504275</v>
      </c>
      <c r="F909" s="2">
        <v>5</v>
      </c>
      <c r="G909" s="2">
        <f t="shared" si="73"/>
        <v>2.0042735042735238E-2</v>
      </c>
      <c r="H909" s="2">
        <f t="shared" si="74"/>
        <v>5.5093165990342134</v>
      </c>
    </row>
    <row r="910" spans="1:8" x14ac:dyDescent="0.3">
      <c r="A910">
        <v>6554</v>
      </c>
      <c r="B910">
        <v>39142.666666666672</v>
      </c>
      <c r="C910" s="15">
        <f t="shared" si="70"/>
        <v>1.0036581196581198</v>
      </c>
      <c r="D910" s="15">
        <f t="shared" si="71"/>
        <v>500</v>
      </c>
      <c r="E910" s="2">
        <f t="shared" si="72"/>
        <v>494.9817094017094</v>
      </c>
      <c r="F910" s="2">
        <v>5</v>
      </c>
      <c r="G910" s="2">
        <f t="shared" si="73"/>
        <v>-1.8290598290598759E-2</v>
      </c>
      <c r="H910" s="2" t="e">
        <f t="shared" si="74"/>
        <v>#NUM!</v>
      </c>
    </row>
    <row r="911" spans="1:8" x14ac:dyDescent="0.3">
      <c r="A911">
        <v>6562</v>
      </c>
      <c r="B911">
        <v>38854.666666666672</v>
      </c>
      <c r="C911" s="15">
        <f t="shared" si="70"/>
        <v>0.99627350427350436</v>
      </c>
      <c r="D911" s="15">
        <f t="shared" si="71"/>
        <v>500</v>
      </c>
      <c r="E911" s="2">
        <f t="shared" si="72"/>
        <v>495.01863247863247</v>
      </c>
      <c r="F911" s="2">
        <v>5</v>
      </c>
      <c r="G911" s="2">
        <f t="shared" si="73"/>
        <v>1.8632478632477856E-2</v>
      </c>
      <c r="H911" s="2">
        <f t="shared" si="74"/>
        <v>5.5822742752399552</v>
      </c>
    </row>
    <row r="912" spans="1:8" x14ac:dyDescent="0.3">
      <c r="A912">
        <v>6570</v>
      </c>
      <c r="B912">
        <v>38669</v>
      </c>
      <c r="C912" s="15">
        <f t="shared" si="70"/>
        <v>0.99151282051282053</v>
      </c>
      <c r="D912" s="15">
        <f t="shared" si="71"/>
        <v>500</v>
      </c>
      <c r="E912" s="2">
        <f t="shared" si="72"/>
        <v>495.04243589743589</v>
      </c>
      <c r="F912" s="2">
        <v>5</v>
      </c>
      <c r="G912" s="2">
        <f t="shared" si="73"/>
        <v>4.2435897435897374E-2</v>
      </c>
      <c r="H912" s="2">
        <f t="shared" si="74"/>
        <v>4.7592339392924217</v>
      </c>
    </row>
    <row r="913" spans="1:8" x14ac:dyDescent="0.3">
      <c r="A913">
        <v>6578</v>
      </c>
      <c r="B913">
        <v>39115</v>
      </c>
      <c r="C913" s="15">
        <f t="shared" si="70"/>
        <v>1.002948717948718</v>
      </c>
      <c r="D913" s="15">
        <f t="shared" si="71"/>
        <v>500</v>
      </c>
      <c r="E913" s="2">
        <f t="shared" si="72"/>
        <v>494.9852564102564</v>
      </c>
      <c r="F913" s="2">
        <v>5</v>
      </c>
      <c r="G913" s="2">
        <f t="shared" si="73"/>
        <v>-1.4743589743590135E-2</v>
      </c>
      <c r="H913" s="2" t="e">
        <f t="shared" si="74"/>
        <v>#NUM!</v>
      </c>
    </row>
    <row r="914" spans="1:8" x14ac:dyDescent="0.3">
      <c r="A914">
        <v>6586</v>
      </c>
      <c r="B914">
        <v>39220.666666666672</v>
      </c>
      <c r="C914" s="15">
        <f t="shared" si="70"/>
        <v>1.0056581196581198</v>
      </c>
      <c r="D914" s="15">
        <f t="shared" si="71"/>
        <v>500</v>
      </c>
      <c r="E914" s="2">
        <f t="shared" si="72"/>
        <v>494.9717094017094</v>
      </c>
      <c r="F914" s="2">
        <v>5</v>
      </c>
      <c r="G914" s="2">
        <f t="shared" si="73"/>
        <v>-2.8290598290599434E-2</v>
      </c>
      <c r="H914" s="2" t="e">
        <f t="shared" si="74"/>
        <v>#NUM!</v>
      </c>
    </row>
    <row r="915" spans="1:8" x14ac:dyDescent="0.3">
      <c r="A915">
        <v>6594</v>
      </c>
      <c r="B915">
        <v>38838</v>
      </c>
      <c r="C915" s="15">
        <f t="shared" si="70"/>
        <v>0.99584615384615383</v>
      </c>
      <c r="D915" s="15">
        <f t="shared" si="71"/>
        <v>500</v>
      </c>
      <c r="E915" s="2">
        <f t="shared" si="72"/>
        <v>495.02076923076925</v>
      </c>
      <c r="F915" s="2">
        <v>5</v>
      </c>
      <c r="G915" s="2">
        <f t="shared" si="73"/>
        <v>2.0769230769230873E-2</v>
      </c>
      <c r="H915" s="2">
        <f t="shared" si="74"/>
        <v>5.4737122111876371</v>
      </c>
    </row>
    <row r="916" spans="1:8" x14ac:dyDescent="0.3">
      <c r="A916">
        <v>6602</v>
      </c>
      <c r="B916">
        <v>39124</v>
      </c>
      <c r="C916" s="15">
        <f t="shared" si="70"/>
        <v>1.0031794871794872</v>
      </c>
      <c r="D916" s="15">
        <f t="shared" si="71"/>
        <v>500</v>
      </c>
      <c r="E916" s="2">
        <f t="shared" si="72"/>
        <v>494.98410256410256</v>
      </c>
      <c r="F916" s="2">
        <v>5</v>
      </c>
      <c r="G916" s="2">
        <f t="shared" si="73"/>
        <v>-1.5897435897436196E-2</v>
      </c>
      <c r="H916" s="2" t="e">
        <f t="shared" si="74"/>
        <v>#NUM!</v>
      </c>
    </row>
    <row r="917" spans="1:8" x14ac:dyDescent="0.3">
      <c r="A917">
        <v>6610</v>
      </c>
      <c r="B917">
        <v>38810.666666666664</v>
      </c>
      <c r="C917" s="15">
        <f t="shared" si="70"/>
        <v>0.99514529914529903</v>
      </c>
      <c r="D917" s="15">
        <f t="shared" si="71"/>
        <v>500</v>
      </c>
      <c r="E917" s="2">
        <f t="shared" si="72"/>
        <v>495.02427350427348</v>
      </c>
      <c r="F917" s="2">
        <v>5</v>
      </c>
      <c r="G917" s="2">
        <f t="shared" si="73"/>
        <v>2.427350427350472E-2</v>
      </c>
      <c r="H917" s="2">
        <f t="shared" si="74"/>
        <v>5.3178064953852999</v>
      </c>
    </row>
    <row r="918" spans="1:8" x14ac:dyDescent="0.3">
      <c r="A918">
        <v>6618</v>
      </c>
      <c r="B918">
        <v>39002.333333333328</v>
      </c>
      <c r="C918" s="15">
        <f t="shared" si="70"/>
        <v>1.000059829059829</v>
      </c>
      <c r="D918" s="15">
        <f t="shared" si="71"/>
        <v>500</v>
      </c>
      <c r="E918" s="2">
        <f t="shared" si="72"/>
        <v>494.99970085470085</v>
      </c>
      <c r="F918" s="2">
        <v>5</v>
      </c>
      <c r="G918" s="2">
        <f t="shared" si="73"/>
        <v>-2.9914529914520926E-4</v>
      </c>
      <c r="H918" s="2" t="e">
        <f t="shared" si="74"/>
        <v>#NUM!</v>
      </c>
    </row>
    <row r="919" spans="1:8" x14ac:dyDescent="0.3">
      <c r="A919">
        <v>6626</v>
      </c>
      <c r="B919">
        <v>38409</v>
      </c>
      <c r="C919" s="15">
        <f t="shared" si="70"/>
        <v>0.98484615384615382</v>
      </c>
      <c r="D919" s="15">
        <f t="shared" si="71"/>
        <v>500</v>
      </c>
      <c r="E919" s="2">
        <f t="shared" si="72"/>
        <v>495.07576923076925</v>
      </c>
      <c r="F919" s="2">
        <v>5</v>
      </c>
      <c r="G919" s="2">
        <f t="shared" si="73"/>
        <v>7.5769230769230589E-2</v>
      </c>
      <c r="H919" s="2">
        <f t="shared" si="74"/>
        <v>4.1796036292913676</v>
      </c>
    </row>
    <row r="920" spans="1:8" x14ac:dyDescent="0.3">
      <c r="A920">
        <v>6634</v>
      </c>
      <c r="B920">
        <v>39134</v>
      </c>
      <c r="C920" s="15">
        <f t="shared" si="70"/>
        <v>1.0034358974358975</v>
      </c>
      <c r="D920" s="15">
        <f t="shared" si="71"/>
        <v>500</v>
      </c>
      <c r="E920" s="2">
        <f t="shared" si="72"/>
        <v>494.98282051282052</v>
      </c>
      <c r="F920" s="2">
        <v>5</v>
      </c>
      <c r="G920" s="2">
        <f t="shared" si="73"/>
        <v>-1.7179487179487474E-2</v>
      </c>
      <c r="H920" s="2" t="e">
        <f t="shared" si="74"/>
        <v>#NUM!</v>
      </c>
    </row>
    <row r="921" spans="1:8" x14ac:dyDescent="0.3">
      <c r="A921">
        <v>6642</v>
      </c>
      <c r="B921">
        <v>39069.333333333336</v>
      </c>
      <c r="C921" s="15">
        <f t="shared" si="70"/>
        <v>1.0017777777777779</v>
      </c>
      <c r="D921" s="15">
        <f t="shared" si="71"/>
        <v>500</v>
      </c>
      <c r="E921" s="2">
        <f t="shared" si="72"/>
        <v>494.99111111111114</v>
      </c>
      <c r="F921" s="2">
        <v>5</v>
      </c>
      <c r="G921" s="2">
        <f t="shared" si="73"/>
        <v>-8.8888888888893902E-3</v>
      </c>
      <c r="H921" s="2" t="e">
        <f t="shared" si="74"/>
        <v>#NUM!</v>
      </c>
    </row>
    <row r="922" spans="1:8" x14ac:dyDescent="0.3">
      <c r="A922">
        <v>6650</v>
      </c>
      <c r="B922">
        <v>38680</v>
      </c>
      <c r="C922" s="15">
        <f t="shared" si="70"/>
        <v>0.9917948717948718</v>
      </c>
      <c r="D922" s="15">
        <f t="shared" si="71"/>
        <v>500</v>
      </c>
      <c r="E922" s="2">
        <f t="shared" si="72"/>
        <v>495.04102564102561</v>
      </c>
      <c r="F922" s="2">
        <v>5</v>
      </c>
      <c r="G922" s="2">
        <f t="shared" si="73"/>
        <v>4.102564102564088E-2</v>
      </c>
      <c r="H922" s="2">
        <f t="shared" si="74"/>
        <v>4.793028470113029</v>
      </c>
    </row>
    <row r="923" spans="1:8" x14ac:dyDescent="0.3">
      <c r="A923">
        <v>6658</v>
      </c>
      <c r="B923">
        <v>39060</v>
      </c>
      <c r="C923" s="15">
        <f t="shared" si="70"/>
        <v>1.0015384615384615</v>
      </c>
      <c r="D923" s="15">
        <f t="shared" si="71"/>
        <v>500</v>
      </c>
      <c r="E923" s="2">
        <f t="shared" si="72"/>
        <v>494.99230769230769</v>
      </c>
      <c r="F923" s="2">
        <v>5</v>
      </c>
      <c r="G923" s="2">
        <f t="shared" si="73"/>
        <v>-7.692307692307665E-3</v>
      </c>
      <c r="H923" s="2" t="e">
        <f t="shared" si="74"/>
        <v>#NUM!</v>
      </c>
    </row>
    <row r="924" spans="1:8" x14ac:dyDescent="0.3">
      <c r="A924">
        <v>6666</v>
      </c>
      <c r="B924">
        <v>38734</v>
      </c>
      <c r="C924" s="15">
        <f t="shared" si="70"/>
        <v>0.99317948717948723</v>
      </c>
      <c r="D924" s="15">
        <f t="shared" si="71"/>
        <v>500</v>
      </c>
      <c r="E924" s="2">
        <f t="shared" si="72"/>
        <v>495.03410256410257</v>
      </c>
      <c r="F924" s="2">
        <v>5</v>
      </c>
      <c r="G924" s="2">
        <f t="shared" si="73"/>
        <v>3.4102564102563626E-2</v>
      </c>
      <c r="H924" s="2">
        <f t="shared" si="74"/>
        <v>4.9778391721724038</v>
      </c>
    </row>
    <row r="925" spans="1:8" x14ac:dyDescent="0.3">
      <c r="A925">
        <v>6674</v>
      </c>
      <c r="B925">
        <v>39427.666666666664</v>
      </c>
      <c r="C925" s="15">
        <f t="shared" si="70"/>
        <v>1.0109658119658118</v>
      </c>
      <c r="D925" s="15">
        <f t="shared" si="71"/>
        <v>500</v>
      </c>
      <c r="E925" s="2">
        <f t="shared" si="72"/>
        <v>494.94517094017095</v>
      </c>
      <c r="F925" s="2">
        <v>5</v>
      </c>
      <c r="G925" s="2">
        <f t="shared" si="73"/>
        <v>-5.4829059829058835E-2</v>
      </c>
      <c r="H925" s="2" t="e">
        <f t="shared" si="74"/>
        <v>#NUM!</v>
      </c>
    </row>
    <row r="926" spans="1:8" x14ac:dyDescent="0.3">
      <c r="A926">
        <v>6682</v>
      </c>
      <c r="B926">
        <v>38732</v>
      </c>
      <c r="C926" s="15">
        <f t="shared" si="70"/>
        <v>0.9931282051282051</v>
      </c>
      <c r="D926" s="15">
        <f t="shared" si="71"/>
        <v>500</v>
      </c>
      <c r="E926" s="2">
        <f t="shared" si="72"/>
        <v>495.03435897435895</v>
      </c>
      <c r="F926" s="2">
        <v>5</v>
      </c>
      <c r="G926" s="2">
        <f t="shared" si="73"/>
        <v>3.4358974358974947E-2</v>
      </c>
      <c r="H926" s="2">
        <f t="shared" si="74"/>
        <v>4.970349018407914</v>
      </c>
    </row>
    <row r="927" spans="1:8" x14ac:dyDescent="0.3">
      <c r="A927">
        <v>6690</v>
      </c>
      <c r="B927">
        <v>38818</v>
      </c>
      <c r="C927" s="15">
        <f t="shared" si="70"/>
        <v>0.99533333333333329</v>
      </c>
      <c r="D927" s="15">
        <f t="shared" si="71"/>
        <v>500</v>
      </c>
      <c r="E927" s="2">
        <f t="shared" si="72"/>
        <v>495.02333333333331</v>
      </c>
      <c r="F927" s="2">
        <v>5</v>
      </c>
      <c r="G927" s="2">
        <f t="shared" si="73"/>
        <v>2.3333333333333428E-2</v>
      </c>
      <c r="H927" s="2">
        <f t="shared" si="74"/>
        <v>5.357307039117658</v>
      </c>
    </row>
    <row r="928" spans="1:8" x14ac:dyDescent="0.3">
      <c r="A928">
        <v>6698</v>
      </c>
      <c r="B928">
        <v>39020.666666666664</v>
      </c>
      <c r="C928" s="15">
        <f t="shared" si="70"/>
        <v>1.0005299145299145</v>
      </c>
      <c r="D928" s="15">
        <f t="shared" si="71"/>
        <v>500</v>
      </c>
      <c r="E928" s="2">
        <f t="shared" si="72"/>
        <v>494.99735042735045</v>
      </c>
      <c r="F928" s="2">
        <v>5</v>
      </c>
      <c r="G928" s="2">
        <f t="shared" si="73"/>
        <v>-2.6495726495721073E-3</v>
      </c>
      <c r="H928" s="2" t="e">
        <f t="shared" si="74"/>
        <v>#NUM!</v>
      </c>
    </row>
    <row r="929" spans="1:8" x14ac:dyDescent="0.3">
      <c r="A929">
        <v>6706</v>
      </c>
      <c r="B929">
        <v>38478.666666666664</v>
      </c>
      <c r="C929" s="15">
        <f t="shared" si="70"/>
        <v>0.9866324786324786</v>
      </c>
      <c r="D929" s="15">
        <f t="shared" si="71"/>
        <v>500</v>
      </c>
      <c r="E929" s="2">
        <f t="shared" si="72"/>
        <v>495.06683760683762</v>
      </c>
      <c r="F929" s="2">
        <v>5</v>
      </c>
      <c r="G929" s="2">
        <f t="shared" si="73"/>
        <v>6.6837606837607311E-2</v>
      </c>
      <c r="H929" s="2">
        <f t="shared" si="74"/>
        <v>4.305011973174369</v>
      </c>
    </row>
    <row r="930" spans="1:8" x14ac:dyDescent="0.3">
      <c r="A930">
        <v>6714</v>
      </c>
      <c r="B930">
        <v>39236.333333333336</v>
      </c>
      <c r="C930" s="15">
        <f t="shared" si="70"/>
        <v>1.006059829059829</v>
      </c>
      <c r="D930" s="15">
        <f t="shared" si="71"/>
        <v>500</v>
      </c>
      <c r="E930" s="2">
        <f t="shared" si="72"/>
        <v>494.96970085470087</v>
      </c>
      <c r="F930" s="2">
        <v>5</v>
      </c>
      <c r="G930" s="2">
        <f t="shared" si="73"/>
        <v>-3.0299145299145458E-2</v>
      </c>
      <c r="H930" s="2" t="e">
        <f t="shared" si="74"/>
        <v>#NUM!</v>
      </c>
    </row>
    <row r="931" spans="1:8" x14ac:dyDescent="0.3">
      <c r="A931">
        <v>6722</v>
      </c>
      <c r="B931">
        <v>38531.333333333328</v>
      </c>
      <c r="C931" s="15">
        <f t="shared" si="70"/>
        <v>0.98798290598290583</v>
      </c>
      <c r="D931" s="15">
        <f t="shared" si="71"/>
        <v>500</v>
      </c>
      <c r="E931" s="2">
        <f t="shared" si="72"/>
        <v>495.06008547008548</v>
      </c>
      <c r="F931" s="2">
        <v>5</v>
      </c>
      <c r="G931" s="2">
        <f t="shared" si="73"/>
        <v>6.0085470085470938E-2</v>
      </c>
      <c r="H931" s="2">
        <f t="shared" si="74"/>
        <v>4.4114961829772819</v>
      </c>
    </row>
    <row r="932" spans="1:8" x14ac:dyDescent="0.3">
      <c r="A932">
        <v>6730</v>
      </c>
      <c r="B932">
        <v>39226</v>
      </c>
      <c r="C932" s="15">
        <f t="shared" si="70"/>
        <v>1.0057948717948717</v>
      </c>
      <c r="D932" s="15">
        <f t="shared" si="71"/>
        <v>500</v>
      </c>
      <c r="E932" s="2">
        <f t="shared" si="72"/>
        <v>494.97102564102562</v>
      </c>
      <c r="F932" s="2">
        <v>5</v>
      </c>
      <c r="G932" s="2">
        <f t="shared" si="73"/>
        <v>-2.8974358974358516E-2</v>
      </c>
      <c r="H932" s="2" t="e">
        <f t="shared" si="74"/>
        <v>#NUM!</v>
      </c>
    </row>
    <row r="933" spans="1:8" x14ac:dyDescent="0.3">
      <c r="A933">
        <v>6738</v>
      </c>
      <c r="B933">
        <v>38522</v>
      </c>
      <c r="C933" s="15">
        <f t="shared" si="70"/>
        <v>0.98774358974358978</v>
      </c>
      <c r="D933" s="15">
        <f t="shared" si="71"/>
        <v>500</v>
      </c>
      <c r="E933" s="2">
        <f t="shared" si="72"/>
        <v>495.06128205128203</v>
      </c>
      <c r="F933" s="2">
        <v>5</v>
      </c>
      <c r="G933" s="2">
        <f t="shared" si="73"/>
        <v>6.1282051282050887E-2</v>
      </c>
      <c r="H933" s="2">
        <f t="shared" si="74"/>
        <v>4.3917796512277842</v>
      </c>
    </row>
    <row r="934" spans="1:8" x14ac:dyDescent="0.3">
      <c r="A934">
        <v>6746</v>
      </c>
      <c r="B934">
        <v>38979.333333333328</v>
      </c>
      <c r="C934" s="15">
        <f t="shared" si="70"/>
        <v>0.99947008547008531</v>
      </c>
      <c r="D934" s="15">
        <f t="shared" si="71"/>
        <v>500</v>
      </c>
      <c r="E934" s="2">
        <f t="shared" si="72"/>
        <v>495.0026495726496</v>
      </c>
      <c r="F934" s="2">
        <v>5</v>
      </c>
      <c r="G934" s="2">
        <f t="shared" si="73"/>
        <v>2.6495726495738836E-3</v>
      </c>
      <c r="H934" s="2">
        <f t="shared" si="74"/>
        <v>7.532749845538528</v>
      </c>
    </row>
    <row r="935" spans="1:8" x14ac:dyDescent="0.3">
      <c r="A935">
        <v>6754</v>
      </c>
      <c r="B935">
        <v>38735.666666666672</v>
      </c>
      <c r="C935" s="15">
        <f t="shared" si="70"/>
        <v>0.99322222222222234</v>
      </c>
      <c r="D935" s="15">
        <f t="shared" si="71"/>
        <v>500</v>
      </c>
      <c r="E935" s="2">
        <f t="shared" si="72"/>
        <v>495.0338888888889</v>
      </c>
      <c r="F935" s="2">
        <v>5</v>
      </c>
      <c r="G935" s="2">
        <f t="shared" si="73"/>
        <v>3.3888888888887969E-2</v>
      </c>
      <c r="H935" s="2">
        <f t="shared" si="74"/>
        <v>4.9841241163499239</v>
      </c>
    </row>
    <row r="936" spans="1:8" x14ac:dyDescent="0.3">
      <c r="A936">
        <v>6762</v>
      </c>
      <c r="B936">
        <v>38925.666666666664</v>
      </c>
      <c r="C936" s="15">
        <f t="shared" si="70"/>
        <v>0.99809401709401702</v>
      </c>
      <c r="D936" s="15">
        <f t="shared" si="71"/>
        <v>500</v>
      </c>
      <c r="E936" s="2">
        <f t="shared" si="72"/>
        <v>495.00952991452994</v>
      </c>
      <c r="F936" s="2">
        <v>5</v>
      </c>
      <c r="G936" s="2">
        <f t="shared" si="73"/>
        <v>9.5299145299145849E-3</v>
      </c>
      <c r="H936" s="2">
        <f t="shared" si="74"/>
        <v>6.2527263586335291</v>
      </c>
    </row>
    <row r="937" spans="1:8" x14ac:dyDescent="0.3">
      <c r="A937">
        <v>6770</v>
      </c>
      <c r="B937">
        <v>39287.666666666664</v>
      </c>
      <c r="C937" s="15">
        <f t="shared" si="70"/>
        <v>1.0073760683760684</v>
      </c>
      <c r="D937" s="15">
        <f t="shared" si="71"/>
        <v>500</v>
      </c>
      <c r="E937" s="2">
        <f t="shared" si="72"/>
        <v>494.96311965811964</v>
      </c>
      <c r="F937" s="2">
        <v>5</v>
      </c>
      <c r="G937" s="2">
        <f t="shared" si="73"/>
        <v>-3.6880341880341838E-2</v>
      </c>
      <c r="H937" s="2" t="e">
        <f t="shared" si="74"/>
        <v>#NUM!</v>
      </c>
    </row>
    <row r="938" spans="1:8" x14ac:dyDescent="0.3">
      <c r="A938">
        <v>6778</v>
      </c>
      <c r="B938">
        <v>38694.666666666664</v>
      </c>
      <c r="C938" s="15">
        <f t="shared" si="70"/>
        <v>0.9921709401709401</v>
      </c>
      <c r="D938" s="15">
        <f t="shared" si="71"/>
        <v>500</v>
      </c>
      <c r="E938" s="2">
        <f t="shared" si="72"/>
        <v>495.03914529914528</v>
      </c>
      <c r="F938" s="2">
        <v>5</v>
      </c>
      <c r="G938" s="2">
        <f t="shared" si="73"/>
        <v>3.9145299145299184E-2</v>
      </c>
      <c r="H938" s="2">
        <f t="shared" si="74"/>
        <v>4.8399415915379054</v>
      </c>
    </row>
    <row r="939" spans="1:8" x14ac:dyDescent="0.3">
      <c r="A939">
        <v>6786</v>
      </c>
      <c r="B939">
        <v>38998</v>
      </c>
      <c r="C939" s="15">
        <f t="shared" si="70"/>
        <v>0.99994871794871798</v>
      </c>
      <c r="D939" s="15">
        <f t="shared" si="71"/>
        <v>500</v>
      </c>
      <c r="E939" s="2">
        <f t="shared" si="72"/>
        <v>495.00025641025638</v>
      </c>
      <c r="F939" s="2">
        <v>5</v>
      </c>
      <c r="G939" s="2">
        <f t="shared" si="73"/>
        <v>2.5641025641043313E-4</v>
      </c>
      <c r="H939" s="2">
        <f t="shared" si="74"/>
        <v>9.8681199266980322</v>
      </c>
    </row>
    <row r="940" spans="1:8" x14ac:dyDescent="0.3">
      <c r="A940">
        <v>6794</v>
      </c>
      <c r="B940">
        <v>38708.333333333328</v>
      </c>
      <c r="C940" s="15">
        <f t="shared" si="70"/>
        <v>0.99252136752136744</v>
      </c>
      <c r="D940" s="15">
        <f t="shared" si="71"/>
        <v>500</v>
      </c>
      <c r="E940" s="2">
        <f t="shared" si="72"/>
        <v>495.03739316239319</v>
      </c>
      <c r="F940" s="2">
        <v>5</v>
      </c>
      <c r="G940" s="2">
        <f t="shared" si="73"/>
        <v>3.7393162393162704E-2</v>
      </c>
      <c r="H940" s="2">
        <f t="shared" si="74"/>
        <v>4.8857305304578436</v>
      </c>
    </row>
    <row r="941" spans="1:8" x14ac:dyDescent="0.3">
      <c r="A941">
        <v>6802</v>
      </c>
      <c r="B941">
        <v>38949.333333333336</v>
      </c>
      <c r="C941" s="15">
        <f t="shared" si="70"/>
        <v>0.99870085470085479</v>
      </c>
      <c r="D941" s="15">
        <f t="shared" si="71"/>
        <v>500</v>
      </c>
      <c r="E941" s="2">
        <f t="shared" si="72"/>
        <v>495.0064957264957</v>
      </c>
      <c r="F941" s="2">
        <v>5</v>
      </c>
      <c r="G941" s="2">
        <f t="shared" si="73"/>
        <v>6.4957264957259397E-3</v>
      </c>
      <c r="H941" s="2">
        <f t="shared" si="74"/>
        <v>6.6360114796738889</v>
      </c>
    </row>
    <row r="942" spans="1:8" x14ac:dyDescent="0.3">
      <c r="A942">
        <v>6810</v>
      </c>
      <c r="B942">
        <v>39664.666666666664</v>
      </c>
      <c r="C942" s="15">
        <f t="shared" si="70"/>
        <v>1.0170427350427349</v>
      </c>
      <c r="D942" s="15">
        <f t="shared" si="71"/>
        <v>500</v>
      </c>
      <c r="E942" s="2">
        <f t="shared" si="72"/>
        <v>494.91478632478635</v>
      </c>
      <c r="F942" s="2">
        <v>5</v>
      </c>
      <c r="G942" s="2">
        <f t="shared" si="73"/>
        <v>-8.5213675213674733E-2</v>
      </c>
      <c r="H942" s="2" t="e">
        <f t="shared" si="74"/>
        <v>#NUM!</v>
      </c>
    </row>
    <row r="943" spans="1:8" x14ac:dyDescent="0.3">
      <c r="A943">
        <v>6818</v>
      </c>
      <c r="B943">
        <v>39091.666666666664</v>
      </c>
      <c r="C943" s="15">
        <f t="shared" si="70"/>
        <v>1.0023504273504273</v>
      </c>
      <c r="D943" s="15">
        <f t="shared" si="71"/>
        <v>500</v>
      </c>
      <c r="E943" s="2">
        <f t="shared" si="72"/>
        <v>494.98824786324786</v>
      </c>
      <c r="F943" s="2">
        <v>5</v>
      </c>
      <c r="G943" s="2">
        <f t="shared" si="73"/>
        <v>-1.1752136752136266E-2</v>
      </c>
      <c r="H943" s="2" t="e">
        <f t="shared" si="74"/>
        <v>#NUM!</v>
      </c>
    </row>
    <row r="944" spans="1:8" x14ac:dyDescent="0.3">
      <c r="A944">
        <v>6826</v>
      </c>
      <c r="B944">
        <v>38887</v>
      </c>
      <c r="C944" s="15">
        <f t="shared" si="70"/>
        <v>0.99710256410256415</v>
      </c>
      <c r="D944" s="15">
        <f t="shared" si="71"/>
        <v>500</v>
      </c>
      <c r="E944" s="2">
        <f t="shared" si="72"/>
        <v>495.01448717948716</v>
      </c>
      <c r="F944" s="2">
        <v>5</v>
      </c>
      <c r="G944" s="2">
        <f t="shared" si="73"/>
        <v>1.4487179487179702E-2</v>
      </c>
      <c r="H944" s="2">
        <f t="shared" si="74"/>
        <v>5.8339080371469221</v>
      </c>
    </row>
    <row r="945" spans="1:8" x14ac:dyDescent="0.3">
      <c r="A945">
        <v>6834</v>
      </c>
      <c r="B945">
        <v>39359</v>
      </c>
      <c r="C945" s="15">
        <f t="shared" si="70"/>
        <v>1.0092051282051282</v>
      </c>
      <c r="D945" s="15">
        <f t="shared" si="71"/>
        <v>500</v>
      </c>
      <c r="E945" s="2">
        <f t="shared" si="72"/>
        <v>494.95397435897434</v>
      </c>
      <c r="F945" s="2">
        <v>5</v>
      </c>
      <c r="G945" s="2">
        <f t="shared" si="73"/>
        <v>-4.6025641025640773E-2</v>
      </c>
      <c r="H945" s="2" t="e">
        <f t="shared" si="74"/>
        <v>#NUM!</v>
      </c>
    </row>
    <row r="946" spans="1:8" x14ac:dyDescent="0.3">
      <c r="A946">
        <v>6842</v>
      </c>
      <c r="B946">
        <v>38711.333333333336</v>
      </c>
      <c r="C946" s="15">
        <f t="shared" si="70"/>
        <v>0.99259829059829063</v>
      </c>
      <c r="D946" s="15">
        <f t="shared" si="71"/>
        <v>500</v>
      </c>
      <c r="E946" s="2">
        <f t="shared" si="72"/>
        <v>495.03700854700855</v>
      </c>
      <c r="F946" s="2">
        <v>5</v>
      </c>
      <c r="G946" s="2">
        <f t="shared" si="73"/>
        <v>3.7008547008547055E-2</v>
      </c>
      <c r="H946" s="2">
        <f t="shared" si="74"/>
        <v>4.8960687313106428</v>
      </c>
    </row>
    <row r="947" spans="1:8" x14ac:dyDescent="0.3">
      <c r="A947">
        <v>6850</v>
      </c>
      <c r="B947">
        <v>38939.666666666672</v>
      </c>
      <c r="C947" s="15">
        <f t="shared" si="70"/>
        <v>0.9984529914529916</v>
      </c>
      <c r="D947" s="15">
        <f t="shared" si="71"/>
        <v>500</v>
      </c>
      <c r="E947" s="2">
        <f t="shared" si="72"/>
        <v>495.00773504273502</v>
      </c>
      <c r="F947" s="2">
        <v>5</v>
      </c>
      <c r="G947" s="2">
        <f t="shared" si="73"/>
        <v>7.7350427350424411E-3</v>
      </c>
      <c r="H947" s="2">
        <f t="shared" si="74"/>
        <v>6.4613974728874739</v>
      </c>
    </row>
    <row r="948" spans="1:8" x14ac:dyDescent="0.3">
      <c r="A948">
        <v>6858</v>
      </c>
      <c r="B948">
        <v>38838.666666666672</v>
      </c>
      <c r="C948" s="15">
        <f t="shared" si="70"/>
        <v>0.99586324786324798</v>
      </c>
      <c r="D948" s="15">
        <f t="shared" si="71"/>
        <v>500</v>
      </c>
      <c r="E948" s="2">
        <f t="shared" si="72"/>
        <v>495.02068376068377</v>
      </c>
      <c r="F948" s="2">
        <v>5</v>
      </c>
      <c r="G948" s="2">
        <f t="shared" si="73"/>
        <v>2.0683760683760433E-2</v>
      </c>
      <c r="H948" s="2">
        <f t="shared" si="74"/>
        <v>5.4778357557119062</v>
      </c>
    </row>
    <row r="949" spans="1:8" x14ac:dyDescent="0.3">
      <c r="A949">
        <v>6866</v>
      </c>
      <c r="B949">
        <v>38436.333333333336</v>
      </c>
      <c r="C949" s="15">
        <f t="shared" si="70"/>
        <v>0.98554700854700861</v>
      </c>
      <c r="D949" s="15">
        <f t="shared" si="71"/>
        <v>500</v>
      </c>
      <c r="E949" s="2">
        <f t="shared" si="72"/>
        <v>495.07226495726496</v>
      </c>
      <c r="F949" s="2">
        <v>5</v>
      </c>
      <c r="G949" s="2">
        <f t="shared" si="73"/>
        <v>7.2264957264956742E-2</v>
      </c>
      <c r="H949" s="2">
        <f t="shared" si="74"/>
        <v>4.2269495081850001</v>
      </c>
    </row>
    <row r="950" spans="1:8" x14ac:dyDescent="0.3">
      <c r="A950">
        <v>6874</v>
      </c>
      <c r="B950">
        <v>38881.333333333328</v>
      </c>
      <c r="C950" s="15">
        <f t="shared" si="70"/>
        <v>0.99695726495726489</v>
      </c>
      <c r="D950" s="15">
        <f t="shared" si="71"/>
        <v>500</v>
      </c>
      <c r="E950" s="2">
        <f t="shared" si="72"/>
        <v>495.01521367521366</v>
      </c>
      <c r="F950" s="2">
        <v>5</v>
      </c>
      <c r="G950" s="2">
        <f t="shared" si="73"/>
        <v>1.5213675213675337E-2</v>
      </c>
      <c r="H950" s="2">
        <f t="shared" si="74"/>
        <v>5.7849788812994536</v>
      </c>
    </row>
    <row r="951" spans="1:8" x14ac:dyDescent="0.3">
      <c r="A951">
        <v>6882</v>
      </c>
      <c r="B951">
        <v>39095</v>
      </c>
      <c r="C951" s="15">
        <f t="shared" si="70"/>
        <v>1.0024358974358973</v>
      </c>
      <c r="D951" s="15">
        <f t="shared" si="71"/>
        <v>500</v>
      </c>
      <c r="E951" s="2">
        <f t="shared" si="72"/>
        <v>494.98782051282052</v>
      </c>
      <c r="F951" s="2">
        <v>5</v>
      </c>
      <c r="G951" s="2">
        <f t="shared" si="73"/>
        <v>-1.2179487179486692E-2</v>
      </c>
      <c r="H951" s="2" t="e">
        <f t="shared" si="74"/>
        <v>#NUM!</v>
      </c>
    </row>
    <row r="952" spans="1:8" x14ac:dyDescent="0.3">
      <c r="A952">
        <v>6890</v>
      </c>
      <c r="B952">
        <v>38823.666666666672</v>
      </c>
      <c r="C952" s="15">
        <f t="shared" si="70"/>
        <v>0.99547863247863255</v>
      </c>
      <c r="D952" s="15">
        <f t="shared" si="71"/>
        <v>500</v>
      </c>
      <c r="E952" s="2">
        <f t="shared" si="72"/>
        <v>495.02260683760682</v>
      </c>
      <c r="F952" s="2">
        <v>5</v>
      </c>
      <c r="G952" s="2">
        <f t="shared" si="73"/>
        <v>2.2606837606836905E-2</v>
      </c>
      <c r="H952" s="2">
        <f t="shared" si="74"/>
        <v>5.3889361154042668</v>
      </c>
    </row>
    <row r="953" spans="1:8" x14ac:dyDescent="0.3">
      <c r="A953">
        <v>6898</v>
      </c>
      <c r="B953">
        <v>39330</v>
      </c>
      <c r="C953" s="15">
        <f t="shared" si="70"/>
        <v>1.0084615384615385</v>
      </c>
      <c r="D953" s="15">
        <f t="shared" si="71"/>
        <v>500</v>
      </c>
      <c r="E953" s="2">
        <f t="shared" si="72"/>
        <v>494.9576923076923</v>
      </c>
      <c r="F953" s="2">
        <v>5</v>
      </c>
      <c r="G953" s="2">
        <f t="shared" si="73"/>
        <v>-4.2307692307693046E-2</v>
      </c>
      <c r="H953" s="2" t="e">
        <f t="shared" si="74"/>
        <v>#NUM!</v>
      </c>
    </row>
    <row r="954" spans="1:8" x14ac:dyDescent="0.3">
      <c r="A954">
        <v>6906</v>
      </c>
      <c r="B954">
        <v>38752</v>
      </c>
      <c r="C954" s="15">
        <f t="shared" si="70"/>
        <v>0.99364102564102563</v>
      </c>
      <c r="D954" s="15">
        <f t="shared" si="71"/>
        <v>500</v>
      </c>
      <c r="E954" s="2">
        <f t="shared" si="72"/>
        <v>495.03179487179489</v>
      </c>
      <c r="F954" s="2">
        <v>5</v>
      </c>
      <c r="G954" s="2">
        <f t="shared" si="73"/>
        <v>3.1794871794871504E-2</v>
      </c>
      <c r="H954" s="2">
        <f t="shared" si="74"/>
        <v>5.0479020730947504</v>
      </c>
    </row>
    <row r="955" spans="1:8" x14ac:dyDescent="0.3">
      <c r="A955">
        <v>6914</v>
      </c>
      <c r="B955">
        <v>38998.333333333336</v>
      </c>
      <c r="C955" s="15">
        <f t="shared" si="70"/>
        <v>0.999957264957265</v>
      </c>
      <c r="D955" s="15">
        <f t="shared" si="71"/>
        <v>500</v>
      </c>
      <c r="E955" s="2">
        <f t="shared" si="72"/>
        <v>495.00021367521367</v>
      </c>
      <c r="F955" s="2">
        <v>5</v>
      </c>
      <c r="G955" s="2">
        <f t="shared" si="73"/>
        <v>2.1367521367476883E-4</v>
      </c>
      <c r="H955" s="2">
        <f t="shared" si="74"/>
        <v>10.050441397161379</v>
      </c>
    </row>
    <row r="956" spans="1:8" x14ac:dyDescent="0.3">
      <c r="A956">
        <v>6922</v>
      </c>
      <c r="B956">
        <v>38825.333333333336</v>
      </c>
      <c r="C956" s="15">
        <f t="shared" si="70"/>
        <v>0.99552136752136755</v>
      </c>
      <c r="D956" s="15">
        <f t="shared" si="71"/>
        <v>500</v>
      </c>
      <c r="E956" s="2">
        <f t="shared" si="72"/>
        <v>495.02239316239314</v>
      </c>
      <c r="F956" s="2">
        <v>5</v>
      </c>
      <c r="G956" s="2">
        <f t="shared" si="73"/>
        <v>2.2393162393162136E-2</v>
      </c>
      <c r="H956" s="2">
        <f t="shared" si="74"/>
        <v>5.3984324312940268</v>
      </c>
    </row>
    <row r="957" spans="1:8" x14ac:dyDescent="0.3">
      <c r="A957">
        <v>6930</v>
      </c>
      <c r="B957">
        <v>38849.333333333328</v>
      </c>
      <c r="C957" s="15">
        <f t="shared" si="70"/>
        <v>0.99613675213675201</v>
      </c>
      <c r="D957" s="15">
        <f t="shared" si="71"/>
        <v>500</v>
      </c>
      <c r="E957" s="2">
        <f t="shared" si="72"/>
        <v>495.01931623931625</v>
      </c>
      <c r="F957" s="2">
        <v>5</v>
      </c>
      <c r="G957" s="2">
        <f t="shared" si="73"/>
        <v>1.9316239316239603E-2</v>
      </c>
      <c r="H957" s="2">
        <f t="shared" si="74"/>
        <v>5.5462357200384691</v>
      </c>
    </row>
    <row r="958" spans="1:8" x14ac:dyDescent="0.3">
      <c r="A958">
        <v>6938</v>
      </c>
      <c r="B958">
        <v>38977</v>
      </c>
      <c r="C958" s="15">
        <f t="shared" si="70"/>
        <v>0.99941025641025638</v>
      </c>
      <c r="D958" s="15">
        <f t="shared" si="71"/>
        <v>500</v>
      </c>
      <c r="E958" s="2">
        <f t="shared" si="72"/>
        <v>495.0029487179487</v>
      </c>
      <c r="F958" s="2">
        <v>5</v>
      </c>
      <c r="G958" s="2">
        <f t="shared" si="73"/>
        <v>2.9487179487182047E-3</v>
      </c>
      <c r="H958" s="2">
        <f t="shared" si="74"/>
        <v>7.42577833031726</v>
      </c>
    </row>
    <row r="959" spans="1:8" x14ac:dyDescent="0.3">
      <c r="A959">
        <v>6946</v>
      </c>
      <c r="B959">
        <v>39051.666666666672</v>
      </c>
      <c r="C959" s="15">
        <f t="shared" si="70"/>
        <v>1.0013247863247865</v>
      </c>
      <c r="D959" s="15">
        <f t="shared" si="71"/>
        <v>500</v>
      </c>
      <c r="E959" s="2">
        <f t="shared" si="72"/>
        <v>494.99337606837605</v>
      </c>
      <c r="F959" s="2">
        <v>5</v>
      </c>
      <c r="G959" s="2">
        <f t="shared" si="73"/>
        <v>-6.6239316239329327E-3</v>
      </c>
      <c r="H959" s="2" t="e">
        <f t="shared" si="74"/>
        <v>#NUM!</v>
      </c>
    </row>
    <row r="960" spans="1:8" x14ac:dyDescent="0.3">
      <c r="A960">
        <v>6954</v>
      </c>
      <c r="B960">
        <v>38340</v>
      </c>
      <c r="C960" s="15">
        <f t="shared" si="70"/>
        <v>0.98307692307692307</v>
      </c>
      <c r="D960" s="15">
        <f t="shared" si="71"/>
        <v>500</v>
      </c>
      <c r="E960" s="2">
        <f t="shared" si="72"/>
        <v>495.0846153846154</v>
      </c>
      <c r="F960" s="2">
        <v>5</v>
      </c>
      <c r="G960" s="2">
        <f t="shared" si="73"/>
        <v>8.4615384615384315E-2</v>
      </c>
      <c r="H960" s="2">
        <f t="shared" si="74"/>
        <v>4.0691976798001486</v>
      </c>
    </row>
    <row r="961" spans="1:8" x14ac:dyDescent="0.3">
      <c r="A961">
        <v>6962</v>
      </c>
      <c r="B961">
        <v>39498</v>
      </c>
      <c r="C961" s="15">
        <f t="shared" si="70"/>
        <v>1.0127692307692309</v>
      </c>
      <c r="D961" s="15">
        <f t="shared" si="71"/>
        <v>500</v>
      </c>
      <c r="E961" s="2">
        <f t="shared" si="72"/>
        <v>494.93615384615384</v>
      </c>
      <c r="F961" s="2">
        <v>5</v>
      </c>
      <c r="G961" s="2">
        <f t="shared" si="73"/>
        <v>-6.384615384615433E-2</v>
      </c>
      <c r="H961" s="2" t="e">
        <f t="shared" si="74"/>
        <v>#NUM!</v>
      </c>
    </row>
    <row r="962" spans="1:8" x14ac:dyDescent="0.3">
      <c r="A962">
        <v>6970</v>
      </c>
      <c r="B962">
        <v>38739.333333333328</v>
      </c>
      <c r="C962" s="15">
        <f t="shared" si="70"/>
        <v>0.99331623931623925</v>
      </c>
      <c r="D962" s="15">
        <f t="shared" si="71"/>
        <v>500</v>
      </c>
      <c r="E962" s="2">
        <f t="shared" si="72"/>
        <v>495.03341880341878</v>
      </c>
      <c r="F962" s="2">
        <v>5</v>
      </c>
      <c r="G962" s="2">
        <f t="shared" si="73"/>
        <v>3.3418803418803655E-2</v>
      </c>
      <c r="H962" s="2">
        <f t="shared" si="74"/>
        <v>4.9980916478363708</v>
      </c>
    </row>
    <row r="963" spans="1:8" x14ac:dyDescent="0.3">
      <c r="A963">
        <v>6978</v>
      </c>
      <c r="B963">
        <v>38581.666666666672</v>
      </c>
      <c r="C963" s="15">
        <f t="shared" ref="C963:C1001" si="75">B963/$J$27</f>
        <v>0.98927350427350436</v>
      </c>
      <c r="D963" s="15">
        <f t="shared" ref="D963:D1001" si="76">$J$28</f>
        <v>500</v>
      </c>
      <c r="E963" s="2">
        <f t="shared" si="72"/>
        <v>495.05363247863249</v>
      </c>
      <c r="F963" s="2">
        <v>5</v>
      </c>
      <c r="G963" s="2">
        <f t="shared" si="73"/>
        <v>5.3632478632477998E-2</v>
      </c>
      <c r="H963" s="2">
        <f t="shared" si="74"/>
        <v>4.5250963689329327</v>
      </c>
    </row>
    <row r="964" spans="1:8" x14ac:dyDescent="0.3">
      <c r="A964">
        <v>6986</v>
      </c>
      <c r="B964">
        <v>39318</v>
      </c>
      <c r="C964" s="15">
        <f t="shared" si="75"/>
        <v>1.0081538461538462</v>
      </c>
      <c r="D964" s="15">
        <f t="shared" si="76"/>
        <v>500</v>
      </c>
      <c r="E964" s="2">
        <f t="shared" ref="E964:E1001" si="77">D964-(F964*C964)</f>
        <v>494.95923076923077</v>
      </c>
      <c r="F964" s="2">
        <v>5</v>
      </c>
      <c r="G964" s="2">
        <f t="shared" ref="G964:G1001" si="78">F964-(F964*C964)</f>
        <v>-4.0769230769230447E-2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38921.333333333336</v>
      </c>
      <c r="C965" s="15">
        <f t="shared" si="75"/>
        <v>0.99798290598290607</v>
      </c>
      <c r="D965" s="15">
        <f t="shared" si="76"/>
        <v>500</v>
      </c>
      <c r="E965" s="2">
        <f t="shared" si="77"/>
        <v>495.01008547008547</v>
      </c>
      <c r="F965" s="2">
        <v>5</v>
      </c>
      <c r="G965" s="2">
        <f t="shared" si="78"/>
        <v>1.0085470085469339E-2</v>
      </c>
      <c r="H965" s="2">
        <f t="shared" si="79"/>
        <v>6.1960674473803357</v>
      </c>
    </row>
    <row r="966" spans="1:8" x14ac:dyDescent="0.3">
      <c r="A966">
        <v>7002</v>
      </c>
      <c r="B966">
        <v>38922.333333333328</v>
      </c>
      <c r="C966" s="15">
        <f t="shared" si="75"/>
        <v>0.99800854700854691</v>
      </c>
      <c r="D966" s="15">
        <f t="shared" si="76"/>
        <v>500</v>
      </c>
      <c r="E966" s="2">
        <f t="shared" si="77"/>
        <v>495.00995726495728</v>
      </c>
      <c r="F966" s="2">
        <v>5</v>
      </c>
      <c r="G966" s="2">
        <f t="shared" si="78"/>
        <v>9.9572649572650107E-3</v>
      </c>
      <c r="H966" s="2">
        <f t="shared" si="79"/>
        <v>6.2088605398451504</v>
      </c>
    </row>
    <row r="967" spans="1:8" x14ac:dyDescent="0.3">
      <c r="A967">
        <v>7010</v>
      </c>
      <c r="B967">
        <v>39488</v>
      </c>
      <c r="C967" s="15">
        <f t="shared" si="75"/>
        <v>1.0125128205128204</v>
      </c>
      <c r="D967" s="15">
        <f t="shared" si="76"/>
        <v>500</v>
      </c>
      <c r="E967" s="2">
        <f t="shared" si="77"/>
        <v>494.93743589743588</v>
      </c>
      <c r="F967" s="2">
        <v>5</v>
      </c>
      <c r="G967" s="2">
        <f t="shared" si="78"/>
        <v>-6.2564102564102164E-2</v>
      </c>
      <c r="H967" s="2" t="e">
        <f t="shared" si="79"/>
        <v>#NUM!</v>
      </c>
    </row>
    <row r="968" spans="1:8" x14ac:dyDescent="0.3">
      <c r="A968">
        <v>7018</v>
      </c>
      <c r="B968">
        <v>38699</v>
      </c>
      <c r="C968" s="15">
        <f t="shared" si="75"/>
        <v>0.99228205128205127</v>
      </c>
      <c r="D968" s="15">
        <f t="shared" si="76"/>
        <v>500</v>
      </c>
      <c r="E968" s="2">
        <f t="shared" si="77"/>
        <v>495.03858974358974</v>
      </c>
      <c r="F968" s="2">
        <v>5</v>
      </c>
      <c r="G968" s="2">
        <f t="shared" si="78"/>
        <v>3.8589743589743541E-2</v>
      </c>
      <c r="H968" s="2">
        <f t="shared" si="79"/>
        <v>4.8542342805487158</v>
      </c>
    </row>
    <row r="969" spans="1:8" x14ac:dyDescent="0.3">
      <c r="A969">
        <v>7026</v>
      </c>
      <c r="B969">
        <v>38836</v>
      </c>
      <c r="C969" s="15">
        <f t="shared" si="75"/>
        <v>0.99579487179487181</v>
      </c>
      <c r="D969" s="15">
        <f t="shared" si="76"/>
        <v>500</v>
      </c>
      <c r="E969" s="2">
        <f t="shared" si="77"/>
        <v>495.02102564102563</v>
      </c>
      <c r="F969" s="2">
        <v>5</v>
      </c>
      <c r="G969" s="2">
        <f t="shared" si="78"/>
        <v>2.1025641025641306E-2</v>
      </c>
      <c r="H969" s="2">
        <f t="shared" si="79"/>
        <v>5.461442636574465</v>
      </c>
    </row>
    <row r="970" spans="1:8" x14ac:dyDescent="0.3">
      <c r="A970">
        <v>7034</v>
      </c>
      <c r="B970">
        <v>38892.666666666672</v>
      </c>
      <c r="C970" s="15">
        <f t="shared" si="75"/>
        <v>0.99724786324786341</v>
      </c>
      <c r="D970" s="15">
        <f t="shared" si="76"/>
        <v>500</v>
      </c>
      <c r="E970" s="2">
        <f t="shared" si="77"/>
        <v>495.01376068376067</v>
      </c>
      <c r="F970" s="2">
        <v>5</v>
      </c>
      <c r="G970" s="2">
        <f t="shared" si="78"/>
        <v>1.3760683760683179E-2</v>
      </c>
      <c r="H970" s="2">
        <f t="shared" si="79"/>
        <v>5.8853551313567634</v>
      </c>
    </row>
    <row r="971" spans="1:8" x14ac:dyDescent="0.3">
      <c r="A971">
        <v>7042</v>
      </c>
      <c r="B971">
        <v>38818.333333333328</v>
      </c>
      <c r="C971" s="15">
        <f t="shared" si="75"/>
        <v>0.9953418803418802</v>
      </c>
      <c r="D971" s="15">
        <f t="shared" si="76"/>
        <v>500</v>
      </c>
      <c r="E971" s="2">
        <f t="shared" si="77"/>
        <v>495.0232905982906</v>
      </c>
      <c r="F971" s="2">
        <v>5</v>
      </c>
      <c r="G971" s="2">
        <f t="shared" si="78"/>
        <v>2.3290598290598652E-2</v>
      </c>
      <c r="H971" s="2">
        <f t="shared" si="79"/>
        <v>5.3591401338699534</v>
      </c>
    </row>
    <row r="972" spans="1:8" x14ac:dyDescent="0.3">
      <c r="A972">
        <v>7050</v>
      </c>
      <c r="B972">
        <v>39118.333333333336</v>
      </c>
      <c r="C972" s="15">
        <f t="shared" si="75"/>
        <v>1.0030341880341882</v>
      </c>
      <c r="D972" s="15">
        <f t="shared" si="76"/>
        <v>500</v>
      </c>
      <c r="E972" s="2">
        <f t="shared" si="77"/>
        <v>494.98482905982905</v>
      </c>
      <c r="F972" s="2">
        <v>5</v>
      </c>
      <c r="G972" s="2">
        <f t="shared" si="78"/>
        <v>-1.5170940170941449E-2</v>
      </c>
      <c r="H972" s="2" t="e">
        <f t="shared" si="79"/>
        <v>#NUM!</v>
      </c>
    </row>
    <row r="973" spans="1:8" x14ac:dyDescent="0.3">
      <c r="A973">
        <v>7058</v>
      </c>
      <c r="B973">
        <v>38677.666666666664</v>
      </c>
      <c r="C973" s="15">
        <f t="shared" si="75"/>
        <v>0.99173504273504265</v>
      </c>
      <c r="D973" s="15">
        <f t="shared" si="76"/>
        <v>500</v>
      </c>
      <c r="E973" s="2">
        <f t="shared" si="77"/>
        <v>495.04132478632476</v>
      </c>
      <c r="F973" s="2">
        <v>5</v>
      </c>
      <c r="G973" s="2">
        <f t="shared" si="78"/>
        <v>4.1324786324786977E-2</v>
      </c>
      <c r="H973" s="2">
        <f t="shared" si="79"/>
        <v>4.7857638634052693</v>
      </c>
    </row>
    <row r="974" spans="1:8" x14ac:dyDescent="0.3">
      <c r="A974">
        <v>7066</v>
      </c>
      <c r="B974">
        <v>39073</v>
      </c>
      <c r="C974" s="15">
        <f t="shared" si="75"/>
        <v>1.0018717948717948</v>
      </c>
      <c r="D974" s="15">
        <f t="shared" si="76"/>
        <v>500</v>
      </c>
      <c r="E974" s="2">
        <f t="shared" si="77"/>
        <v>494.99064102564103</v>
      </c>
      <c r="F974" s="2">
        <v>5</v>
      </c>
      <c r="G974" s="2">
        <f t="shared" si="78"/>
        <v>-9.358974358973704E-3</v>
      </c>
      <c r="H974" s="2" t="e">
        <f t="shared" si="79"/>
        <v>#NUM!</v>
      </c>
    </row>
    <row r="975" spans="1:8" x14ac:dyDescent="0.3">
      <c r="A975">
        <v>7074</v>
      </c>
      <c r="B975">
        <v>39263</v>
      </c>
      <c r="C975" s="15">
        <f t="shared" si="75"/>
        <v>1.0067435897435897</v>
      </c>
      <c r="D975" s="15">
        <f t="shared" si="76"/>
        <v>500</v>
      </c>
      <c r="E975" s="2">
        <f t="shared" si="77"/>
        <v>494.96628205128206</v>
      </c>
      <c r="F975" s="2">
        <v>5</v>
      </c>
      <c r="G975" s="2">
        <f t="shared" si="78"/>
        <v>-3.3717948717947976E-2</v>
      </c>
      <c r="H975" s="2" t="e">
        <f t="shared" si="79"/>
        <v>#NUM!</v>
      </c>
    </row>
    <row r="976" spans="1:8" x14ac:dyDescent="0.3">
      <c r="A976">
        <v>7082</v>
      </c>
      <c r="B976">
        <v>38685.333333333328</v>
      </c>
      <c r="C976" s="15">
        <f t="shared" si="75"/>
        <v>0.99193162393162382</v>
      </c>
      <c r="D976" s="15">
        <f t="shared" si="76"/>
        <v>500</v>
      </c>
      <c r="E976" s="2">
        <f t="shared" si="77"/>
        <v>495.04034188034188</v>
      </c>
      <c r="F976" s="2">
        <v>5</v>
      </c>
      <c r="G976" s="2">
        <f t="shared" si="78"/>
        <v>4.0341880341880909E-2</v>
      </c>
      <c r="H976" s="2">
        <f t="shared" si="79"/>
        <v>4.8098342072081994</v>
      </c>
    </row>
    <row r="977" spans="1:8" x14ac:dyDescent="0.3">
      <c r="A977">
        <v>7090</v>
      </c>
      <c r="B977">
        <v>39216.333333333336</v>
      </c>
      <c r="C977" s="15">
        <f t="shared" si="75"/>
        <v>1.0055470085470086</v>
      </c>
      <c r="D977" s="15">
        <f t="shared" si="76"/>
        <v>500</v>
      </c>
      <c r="E977" s="2">
        <f t="shared" si="77"/>
        <v>494.97226495726494</v>
      </c>
      <c r="F977" s="2">
        <v>5</v>
      </c>
      <c r="G977" s="2">
        <f t="shared" si="78"/>
        <v>-2.7735042735042903E-2</v>
      </c>
      <c r="H977" s="2" t="e">
        <f t="shared" si="79"/>
        <v>#NUM!</v>
      </c>
    </row>
    <row r="978" spans="1:8" x14ac:dyDescent="0.3">
      <c r="A978">
        <v>7098</v>
      </c>
      <c r="B978">
        <v>38899</v>
      </c>
      <c r="C978" s="15">
        <f t="shared" si="75"/>
        <v>0.99741025641025638</v>
      </c>
      <c r="D978" s="15">
        <f t="shared" si="76"/>
        <v>500</v>
      </c>
      <c r="E978" s="2">
        <f t="shared" si="77"/>
        <v>495.01294871794875</v>
      </c>
      <c r="F978" s="2">
        <v>5</v>
      </c>
      <c r="G978" s="2">
        <f t="shared" si="78"/>
        <v>1.2948717948717992E-2</v>
      </c>
      <c r="H978" s="2">
        <f t="shared" si="79"/>
        <v>5.9461722311010368</v>
      </c>
    </row>
    <row r="979" spans="1:8" x14ac:dyDescent="0.3">
      <c r="A979">
        <v>7106</v>
      </c>
      <c r="B979">
        <v>39175</v>
      </c>
      <c r="C979" s="15">
        <f t="shared" si="75"/>
        <v>1.0044871794871795</v>
      </c>
      <c r="D979" s="15">
        <f t="shared" si="76"/>
        <v>500</v>
      </c>
      <c r="E979" s="2">
        <f t="shared" si="77"/>
        <v>494.97756410256409</v>
      </c>
      <c r="F979" s="2">
        <v>5</v>
      </c>
      <c r="G979" s="2">
        <f t="shared" si="78"/>
        <v>-2.24358974358978E-2</v>
      </c>
      <c r="H979" s="2" t="e">
        <f t="shared" si="79"/>
        <v>#NUM!</v>
      </c>
    </row>
    <row r="980" spans="1:8" x14ac:dyDescent="0.3">
      <c r="A980">
        <v>7114</v>
      </c>
      <c r="B980">
        <v>38426.666666666664</v>
      </c>
      <c r="C980" s="15">
        <f t="shared" si="75"/>
        <v>0.9852991452991452</v>
      </c>
      <c r="D980" s="15">
        <f t="shared" si="76"/>
        <v>500</v>
      </c>
      <c r="E980" s="2">
        <f t="shared" si="77"/>
        <v>495.07350427350428</v>
      </c>
      <c r="F980" s="2">
        <v>5</v>
      </c>
      <c r="G980" s="2">
        <f t="shared" si="78"/>
        <v>7.3504273504274131E-2</v>
      </c>
      <c r="H980" s="2">
        <f t="shared" si="79"/>
        <v>4.2099477905766456</v>
      </c>
    </row>
    <row r="981" spans="1:8" x14ac:dyDescent="0.3">
      <c r="A981">
        <v>7122</v>
      </c>
      <c r="B981">
        <v>39113.666666666672</v>
      </c>
      <c r="C981" s="15">
        <f t="shared" si="75"/>
        <v>1.0029145299145301</v>
      </c>
      <c r="D981" s="15">
        <f t="shared" si="76"/>
        <v>500</v>
      </c>
      <c r="E981" s="2">
        <f t="shared" si="77"/>
        <v>494.98542735042736</v>
      </c>
      <c r="F981" s="2">
        <v>5</v>
      </c>
      <c r="G981" s="2">
        <f t="shared" si="78"/>
        <v>-1.4572649572651031E-2</v>
      </c>
      <c r="H981" s="2" t="e">
        <f t="shared" si="79"/>
        <v>#NUM!</v>
      </c>
    </row>
    <row r="982" spans="1:8" x14ac:dyDescent="0.3">
      <c r="A982">
        <v>7130</v>
      </c>
      <c r="B982">
        <v>39001.666666666664</v>
      </c>
      <c r="C982" s="15">
        <f t="shared" si="75"/>
        <v>1.000042735042735</v>
      </c>
      <c r="D982" s="15">
        <f t="shared" si="76"/>
        <v>500</v>
      </c>
      <c r="E982" s="2">
        <f t="shared" si="77"/>
        <v>494.99978632478633</v>
      </c>
      <c r="F982" s="2">
        <v>5</v>
      </c>
      <c r="G982" s="2">
        <f t="shared" si="78"/>
        <v>-2.1367521367476883E-4</v>
      </c>
      <c r="H982" s="2" t="e">
        <f t="shared" si="79"/>
        <v>#NUM!</v>
      </c>
    </row>
    <row r="983" spans="1:8" x14ac:dyDescent="0.3">
      <c r="A983">
        <v>7138</v>
      </c>
      <c r="B983">
        <v>39146.666666666664</v>
      </c>
      <c r="C983" s="15">
        <f t="shared" si="75"/>
        <v>1.0037606837606836</v>
      </c>
      <c r="D983" s="15">
        <f t="shared" si="76"/>
        <v>500</v>
      </c>
      <c r="E983" s="2">
        <f t="shared" si="77"/>
        <v>494.98119658119657</v>
      </c>
      <c r="F983" s="2">
        <v>5</v>
      </c>
      <c r="G983" s="2">
        <f t="shared" si="78"/>
        <v>-1.8803418803417848E-2</v>
      </c>
      <c r="H983" s="2" t="e">
        <f t="shared" si="79"/>
        <v>#NUM!</v>
      </c>
    </row>
    <row r="984" spans="1:8" x14ac:dyDescent="0.3">
      <c r="A984">
        <v>7146</v>
      </c>
      <c r="B984">
        <v>38963</v>
      </c>
      <c r="C984" s="15">
        <f t="shared" si="75"/>
        <v>0.99905128205128202</v>
      </c>
      <c r="D984" s="15">
        <f t="shared" si="76"/>
        <v>500</v>
      </c>
      <c r="E984" s="2">
        <f t="shared" si="77"/>
        <v>495.00474358974361</v>
      </c>
      <c r="F984" s="2">
        <v>5</v>
      </c>
      <c r="G984" s="2">
        <f t="shared" si="78"/>
        <v>4.7435897435903485E-3</v>
      </c>
      <c r="H984" s="2">
        <f t="shared" si="79"/>
        <v>6.9503582595775963</v>
      </c>
    </row>
    <row r="985" spans="1:8" x14ac:dyDescent="0.3">
      <c r="A985">
        <v>7154</v>
      </c>
      <c r="B985">
        <v>38963</v>
      </c>
      <c r="C985" s="15">
        <f t="shared" si="75"/>
        <v>0.99905128205128202</v>
      </c>
      <c r="D985" s="15">
        <f t="shared" si="76"/>
        <v>500</v>
      </c>
      <c r="E985" s="2">
        <f t="shared" si="77"/>
        <v>495.00474358974361</v>
      </c>
      <c r="F985" s="2">
        <v>5</v>
      </c>
      <c r="G985" s="2">
        <f t="shared" si="78"/>
        <v>4.7435897435903485E-3</v>
      </c>
      <c r="H985" s="2">
        <f t="shared" si="79"/>
        <v>6.9503582595775963</v>
      </c>
    </row>
    <row r="986" spans="1:8" x14ac:dyDescent="0.3">
      <c r="A986">
        <v>7162</v>
      </c>
      <c r="B986">
        <v>39109</v>
      </c>
      <c r="C986" s="15">
        <f t="shared" si="75"/>
        <v>1.0027948717948718</v>
      </c>
      <c r="D986" s="15">
        <f t="shared" si="76"/>
        <v>500</v>
      </c>
      <c r="E986" s="2">
        <f t="shared" si="77"/>
        <v>494.98602564102566</v>
      </c>
      <c r="F986" s="2">
        <v>5</v>
      </c>
      <c r="G986" s="2">
        <f t="shared" si="78"/>
        <v>-1.3974358974358836E-2</v>
      </c>
      <c r="H986" s="2" t="e">
        <f t="shared" si="79"/>
        <v>#NUM!</v>
      </c>
    </row>
    <row r="987" spans="1:8" x14ac:dyDescent="0.3">
      <c r="A987">
        <v>7170</v>
      </c>
      <c r="B987">
        <v>38424</v>
      </c>
      <c r="C987" s="15">
        <f t="shared" si="75"/>
        <v>0.98523076923076924</v>
      </c>
      <c r="D987" s="15">
        <f t="shared" si="76"/>
        <v>500</v>
      </c>
      <c r="E987" s="2">
        <f t="shared" si="77"/>
        <v>495.07384615384615</v>
      </c>
      <c r="F987" s="2">
        <v>5</v>
      </c>
      <c r="G987" s="2">
        <f t="shared" si="78"/>
        <v>7.3846153846154117E-2</v>
      </c>
      <c r="H987" s="2">
        <f t="shared" si="79"/>
        <v>4.2053081015847225</v>
      </c>
    </row>
    <row r="988" spans="1:8" x14ac:dyDescent="0.3">
      <c r="A988">
        <v>7178</v>
      </c>
      <c r="B988">
        <v>39091.666666666664</v>
      </c>
      <c r="C988" s="15">
        <f t="shared" si="75"/>
        <v>1.0023504273504273</v>
      </c>
      <c r="D988" s="15">
        <f t="shared" si="76"/>
        <v>500</v>
      </c>
      <c r="E988" s="2">
        <f t="shared" si="77"/>
        <v>494.98824786324786</v>
      </c>
      <c r="F988" s="2">
        <v>5</v>
      </c>
      <c r="G988" s="2">
        <f t="shared" si="78"/>
        <v>-1.1752136752136266E-2</v>
      </c>
      <c r="H988" s="2" t="e">
        <f t="shared" si="79"/>
        <v>#NUM!</v>
      </c>
    </row>
    <row r="989" spans="1:8" x14ac:dyDescent="0.3">
      <c r="A989">
        <v>7186</v>
      </c>
      <c r="B989">
        <v>39220.666666666672</v>
      </c>
      <c r="C989" s="15">
        <f t="shared" si="75"/>
        <v>1.0056581196581198</v>
      </c>
      <c r="D989" s="15">
        <f t="shared" si="76"/>
        <v>500</v>
      </c>
      <c r="E989" s="2">
        <f t="shared" si="77"/>
        <v>494.9717094017094</v>
      </c>
      <c r="F989" s="2">
        <v>5</v>
      </c>
      <c r="G989" s="2">
        <f t="shared" si="78"/>
        <v>-2.8290598290599434E-2</v>
      </c>
      <c r="H989" s="2" t="e">
        <f t="shared" si="79"/>
        <v>#NUM!</v>
      </c>
    </row>
    <row r="990" spans="1:8" x14ac:dyDescent="0.3">
      <c r="A990">
        <v>7194</v>
      </c>
      <c r="B990">
        <v>38848.333333333336</v>
      </c>
      <c r="C990" s="15">
        <f t="shared" si="75"/>
        <v>0.99611111111111117</v>
      </c>
      <c r="D990" s="15">
        <f t="shared" si="76"/>
        <v>500</v>
      </c>
      <c r="E990" s="2">
        <f t="shared" si="77"/>
        <v>495.01944444444445</v>
      </c>
      <c r="F990" s="2">
        <v>5</v>
      </c>
      <c r="G990" s="2">
        <f t="shared" si="78"/>
        <v>1.9444444444443931E-2</v>
      </c>
      <c r="H990" s="2">
        <f t="shared" si="79"/>
        <v>5.5396207399099104</v>
      </c>
    </row>
    <row r="991" spans="1:8" x14ac:dyDescent="0.3">
      <c r="A991">
        <v>7202</v>
      </c>
      <c r="B991">
        <v>38666</v>
      </c>
      <c r="C991" s="15">
        <f t="shared" si="75"/>
        <v>0.99143589743589744</v>
      </c>
      <c r="D991" s="15">
        <f t="shared" si="76"/>
        <v>500</v>
      </c>
      <c r="E991" s="2">
        <f t="shared" si="77"/>
        <v>495.04282051282053</v>
      </c>
      <c r="F991" s="2">
        <v>5</v>
      </c>
      <c r="G991" s="2">
        <f t="shared" si="78"/>
        <v>4.2820512820513024E-2</v>
      </c>
      <c r="H991" s="2">
        <f t="shared" si="79"/>
        <v>4.7502120986266476</v>
      </c>
    </row>
    <row r="992" spans="1:8" x14ac:dyDescent="0.3">
      <c r="A992">
        <v>7210</v>
      </c>
      <c r="B992">
        <v>38564</v>
      </c>
      <c r="C992" s="15">
        <f t="shared" si="75"/>
        <v>0.98882051282051286</v>
      </c>
      <c r="D992" s="15">
        <f t="shared" si="76"/>
        <v>500</v>
      </c>
      <c r="E992" s="2">
        <f t="shared" si="77"/>
        <v>495.05589743589746</v>
      </c>
      <c r="F992" s="2">
        <v>5</v>
      </c>
      <c r="G992" s="2">
        <f t="shared" si="78"/>
        <v>5.5897435897435344E-2</v>
      </c>
      <c r="H992" s="2">
        <f t="shared" si="79"/>
        <v>4.4837372636467343</v>
      </c>
    </row>
    <row r="993" spans="1:8" x14ac:dyDescent="0.3">
      <c r="A993">
        <v>7218</v>
      </c>
      <c r="B993">
        <v>38511</v>
      </c>
      <c r="C993" s="15">
        <f t="shared" si="75"/>
        <v>0.9874615384615385</v>
      </c>
      <c r="D993" s="15">
        <f t="shared" si="76"/>
        <v>500</v>
      </c>
      <c r="E993" s="2">
        <f t="shared" si="77"/>
        <v>495.06269230769232</v>
      </c>
      <c r="F993" s="2">
        <v>5</v>
      </c>
      <c r="G993" s="2">
        <f t="shared" si="78"/>
        <v>6.2692307692307381E-2</v>
      </c>
      <c r="H993" s="2">
        <f t="shared" si="79"/>
        <v>4.3690307428904891</v>
      </c>
    </row>
    <row r="994" spans="1:8" x14ac:dyDescent="0.3">
      <c r="A994">
        <v>7226</v>
      </c>
      <c r="B994">
        <v>38851.666666666672</v>
      </c>
      <c r="C994" s="15">
        <f t="shared" si="75"/>
        <v>0.99619658119658128</v>
      </c>
      <c r="D994" s="15">
        <f t="shared" si="76"/>
        <v>500</v>
      </c>
      <c r="E994" s="2">
        <f t="shared" si="77"/>
        <v>495.0190170940171</v>
      </c>
      <c r="F994" s="2">
        <v>5</v>
      </c>
      <c r="G994" s="2">
        <f t="shared" si="78"/>
        <v>1.9017094017093505E-2</v>
      </c>
      <c r="H994" s="2">
        <f t="shared" si="79"/>
        <v>5.5618430133939638</v>
      </c>
    </row>
    <row r="995" spans="1:8" x14ac:dyDescent="0.3">
      <c r="A995">
        <v>7234</v>
      </c>
      <c r="B995">
        <v>38947.333333333328</v>
      </c>
      <c r="C995" s="15">
        <f t="shared" si="75"/>
        <v>0.99864957264957255</v>
      </c>
      <c r="D995" s="15">
        <f t="shared" si="76"/>
        <v>500</v>
      </c>
      <c r="E995" s="2">
        <f t="shared" si="77"/>
        <v>495.00675213675214</v>
      </c>
      <c r="F995" s="2">
        <v>5</v>
      </c>
      <c r="G995" s="2">
        <f t="shared" si="78"/>
        <v>6.7521367521372611E-3</v>
      </c>
      <c r="H995" s="2">
        <f t="shared" si="79"/>
        <v>6.5972974854866235</v>
      </c>
    </row>
    <row r="996" spans="1:8" x14ac:dyDescent="0.3">
      <c r="A996">
        <v>7242</v>
      </c>
      <c r="B996">
        <v>38698.666666666664</v>
      </c>
      <c r="C996" s="15">
        <f t="shared" si="75"/>
        <v>0.99227350427350425</v>
      </c>
      <c r="D996" s="15">
        <f t="shared" si="76"/>
        <v>500</v>
      </c>
      <c r="E996" s="2">
        <f t="shared" si="77"/>
        <v>495.03863247863251</v>
      </c>
      <c r="F996" s="2">
        <v>5</v>
      </c>
      <c r="G996" s="2">
        <f t="shared" si="78"/>
        <v>3.8632478632479206E-2</v>
      </c>
      <c r="H996" s="2">
        <f t="shared" si="79"/>
        <v>4.8531275599001944</v>
      </c>
    </row>
    <row r="997" spans="1:8" x14ac:dyDescent="0.3">
      <c r="A997">
        <v>7250</v>
      </c>
      <c r="B997">
        <v>39227.333333333328</v>
      </c>
      <c r="C997" s="15">
        <f t="shared" si="75"/>
        <v>1.0058290598290598</v>
      </c>
      <c r="D997" s="15">
        <f t="shared" si="76"/>
        <v>500</v>
      </c>
      <c r="E997" s="2">
        <f t="shared" si="77"/>
        <v>494.97085470085472</v>
      </c>
      <c r="F997" s="2">
        <v>5</v>
      </c>
      <c r="G997" s="2">
        <f t="shared" si="78"/>
        <v>-2.9145299145298509E-2</v>
      </c>
      <c r="H997" s="2" t="e">
        <f>LN((F997*E997)/(D997*G997))</f>
        <v>#NUM!</v>
      </c>
    </row>
    <row r="998" spans="1:8" x14ac:dyDescent="0.3">
      <c r="A998">
        <v>7258</v>
      </c>
      <c r="B998">
        <v>39225.333333333336</v>
      </c>
      <c r="C998" s="15">
        <f t="shared" si="75"/>
        <v>1.0057777777777779</v>
      </c>
      <c r="D998" s="15">
        <f t="shared" si="76"/>
        <v>500</v>
      </c>
      <c r="E998" s="2">
        <f t="shared" si="77"/>
        <v>494.9711111111111</v>
      </c>
      <c r="F998" s="2">
        <v>5</v>
      </c>
      <c r="G998" s="2">
        <f t="shared" si="78"/>
        <v>-2.8888888888889852E-2</v>
      </c>
      <c r="H998" s="2" t="e">
        <f t="shared" si="79"/>
        <v>#NUM!</v>
      </c>
    </row>
    <row r="999" spans="1:8" x14ac:dyDescent="0.3">
      <c r="A999">
        <v>7266</v>
      </c>
      <c r="B999">
        <v>38863.666666666672</v>
      </c>
      <c r="C999" s="15">
        <f t="shared" si="75"/>
        <v>0.99650427350427362</v>
      </c>
      <c r="D999" s="15">
        <f t="shared" si="76"/>
        <v>500</v>
      </c>
      <c r="E999" s="2">
        <f t="shared" si="77"/>
        <v>495.01747863247863</v>
      </c>
      <c r="F999" s="2">
        <v>5</v>
      </c>
      <c r="G999" s="2">
        <f t="shared" si="78"/>
        <v>1.7478632478631795E-2</v>
      </c>
      <c r="H999" s="2">
        <f t="shared" si="79"/>
        <v>5.6461990316288766</v>
      </c>
    </row>
    <row r="1000" spans="1:8" x14ac:dyDescent="0.3">
      <c r="A1000">
        <v>7274</v>
      </c>
      <c r="B1000">
        <v>38534.666666666672</v>
      </c>
      <c r="C1000" s="15">
        <f t="shared" si="75"/>
        <v>0.98806837606837616</v>
      </c>
      <c r="D1000" s="15">
        <f t="shared" si="76"/>
        <v>500</v>
      </c>
      <c r="E1000" s="2">
        <f t="shared" si="77"/>
        <v>495.05965811965814</v>
      </c>
      <c r="F1000" s="2">
        <v>5</v>
      </c>
      <c r="G1000" s="2">
        <f t="shared" si="78"/>
        <v>5.9658119658118736E-2</v>
      </c>
      <c r="H1000" s="2">
        <f t="shared" si="79"/>
        <v>4.4186331087958175</v>
      </c>
    </row>
    <row r="1001" spans="1:8" x14ac:dyDescent="0.3">
      <c r="A1001">
        <v>7282</v>
      </c>
      <c r="B1001">
        <v>39019</v>
      </c>
      <c r="C1001" s="15">
        <f t="shared" si="75"/>
        <v>1.0004871794871795</v>
      </c>
      <c r="D1001" s="15">
        <f t="shared" si="76"/>
        <v>500</v>
      </c>
      <c r="E1001" s="2">
        <f t="shared" si="77"/>
        <v>494.99756410256413</v>
      </c>
      <c r="F1001" s="2">
        <v>5</v>
      </c>
      <c r="G1001" s="2">
        <f t="shared" si="78"/>
        <v>-2.4358974358973384E-3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2024-01-22T20:53:41Z</dcterms:modified>
</cp:coreProperties>
</file>