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348C4D8C-A425-4340-A270-D0B46D817CCE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G918" i="4"/>
  <c r="E918" i="4"/>
  <c r="G910" i="4"/>
  <c r="E910" i="4"/>
  <c r="G902" i="4"/>
  <c r="E902" i="4"/>
  <c r="G894" i="4"/>
  <c r="E894" i="4"/>
  <c r="G886" i="4"/>
  <c r="E886" i="4"/>
  <c r="G878" i="4"/>
  <c r="E878" i="4"/>
  <c r="G870" i="4"/>
  <c r="E870" i="4"/>
  <c r="G862" i="4"/>
  <c r="E862" i="4"/>
  <c r="G854" i="4"/>
  <c r="E854" i="4"/>
  <c r="G846" i="4"/>
  <c r="E846" i="4"/>
  <c r="G838" i="4"/>
  <c r="E838" i="4"/>
  <c r="G830" i="4"/>
  <c r="E830" i="4"/>
  <c r="G822" i="4"/>
  <c r="E822" i="4"/>
  <c r="G814" i="4"/>
  <c r="E814" i="4"/>
  <c r="G806" i="4"/>
  <c r="E806" i="4"/>
  <c r="G798" i="4"/>
  <c r="E798" i="4"/>
  <c r="G790" i="4"/>
  <c r="E790" i="4"/>
  <c r="G782" i="4"/>
  <c r="E782" i="4"/>
  <c r="G774" i="4"/>
  <c r="E774" i="4"/>
  <c r="G766" i="4"/>
  <c r="E766" i="4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G883" i="4"/>
  <c r="E883" i="4"/>
  <c r="G875" i="4"/>
  <c r="E875" i="4"/>
  <c r="G867" i="4"/>
  <c r="E867" i="4"/>
  <c r="G859" i="4"/>
  <c r="E859" i="4"/>
  <c r="G851" i="4"/>
  <c r="E851" i="4"/>
  <c r="G843" i="4"/>
  <c r="E843" i="4"/>
  <c r="G835" i="4"/>
  <c r="E835" i="4"/>
  <c r="G827" i="4"/>
  <c r="E827" i="4"/>
  <c r="G819" i="4"/>
  <c r="E819" i="4"/>
  <c r="G811" i="4"/>
  <c r="E811" i="4"/>
  <c r="G803" i="4"/>
  <c r="E803" i="4"/>
  <c r="G795" i="4"/>
  <c r="E795" i="4"/>
  <c r="G787" i="4"/>
  <c r="E787" i="4"/>
  <c r="G779" i="4"/>
  <c r="E779" i="4"/>
  <c r="G771" i="4"/>
  <c r="E771" i="4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G905" i="4"/>
  <c r="E905" i="4"/>
  <c r="G897" i="4"/>
  <c r="E897" i="4"/>
  <c r="G889" i="4"/>
  <c r="E889" i="4"/>
  <c r="G881" i="4"/>
  <c r="E881" i="4"/>
  <c r="G873" i="4"/>
  <c r="E873" i="4"/>
  <c r="G865" i="4"/>
  <c r="E865" i="4"/>
  <c r="G857" i="4"/>
  <c r="E857" i="4"/>
  <c r="G849" i="4"/>
  <c r="E849" i="4"/>
  <c r="G841" i="4"/>
  <c r="E841" i="4"/>
  <c r="G833" i="4"/>
  <c r="E833" i="4"/>
  <c r="G825" i="4"/>
  <c r="E825" i="4"/>
  <c r="G817" i="4"/>
  <c r="E817" i="4"/>
  <c r="G809" i="4"/>
  <c r="E809" i="4"/>
  <c r="G801" i="4"/>
  <c r="E801" i="4"/>
  <c r="G793" i="4"/>
  <c r="E793" i="4"/>
  <c r="G785" i="4"/>
  <c r="E785" i="4"/>
  <c r="G777" i="4"/>
  <c r="E777" i="4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7" i="4" l="1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982" i="4"/>
  <c r="H753" i="4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<sst xmlns="http://schemas.openxmlformats.org/spreadsheetml/2006/main" count="16" uniqueCount="16">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</sst>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Normalised0.75!$A$2:$A$188</c:f>
              <c:numCache>
                <c:formatCode>General</c:formatCode>
                <c:ptCount val="187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</c:numCache>
            </c:numRef>
          </c:xVal>
          <c:yVal>
            <c:numRef>
              <c:f>Normalised0.75!$H$2:$H$188</c:f>
              <c:numCache>
                <c:formatCode>General</c:formatCode>
                <c:ptCount val="187"/>
                <c:pt idx="0">
                  <c:v>-1.6357101440460104E-3</c:v>
                </c:pt>
                <c:pt idx="1">
                  <c:v>-4.2214446784359762E-3</c:v>
                </c:pt>
                <c:pt idx="2">
                  <c:v>-4.9246833375297568E-3</c:v>
                </c:pt>
                <c:pt idx="3">
                  <c:v>8.1887981736109765E-4</c:v>
                </c:pt>
                <c:pt idx="4">
                  <c:v>1.1282962008815203E-2</c:v>
                </c:pt>
                <c:pt idx="5">
                  <c:v>1.0812414735590472E-2</c:v>
                </c:pt>
                <c:pt idx="6">
                  <c:v>7.2123691263604036E-3</c:v>
                </c:pt>
                <c:pt idx="7">
                  <c:v>8.715128440884087E-3</c:v>
                </c:pt>
                <c:pt idx="8">
                  <c:v>1.4215896930857867E-2</c:v>
                </c:pt>
                <c:pt idx="9">
                  <c:v>1.9853204324809349E-2</c:v>
                </c:pt>
                <c:pt idx="10">
                  <c:v>1.9097345287943279E-2</c:v>
                </c:pt>
                <c:pt idx="11">
                  <c:v>2.1798262866574006E-2</c:v>
                </c:pt>
                <c:pt idx="12">
                  <c:v>1.9835619588739438E-2</c:v>
                </c:pt>
                <c:pt idx="13">
                  <c:v>2.3120639722948682E-2</c:v>
                </c:pt>
                <c:pt idx="14">
                  <c:v>2.6522924847507668E-2</c:v>
                </c:pt>
                <c:pt idx="15">
                  <c:v>2.2767831499552429E-2</c:v>
                </c:pt>
                <c:pt idx="16">
                  <c:v>2.7293390663101037E-2</c:v>
                </c:pt>
                <c:pt idx="17">
                  <c:v>3.190223585432219E-2</c:v>
                </c:pt>
                <c:pt idx="18">
                  <c:v>3.3193750904206724E-2</c:v>
                </c:pt>
                <c:pt idx="19">
                  <c:v>3.0701317645094473E-2</c:v>
                </c:pt>
                <c:pt idx="20">
                  <c:v>3.4281723867543516E-2</c:v>
                </c:pt>
                <c:pt idx="21">
                  <c:v>4.0170540663414224E-2</c:v>
                </c:pt>
                <c:pt idx="22">
                  <c:v>4.1472995511125273E-2</c:v>
                </c:pt>
                <c:pt idx="23">
                  <c:v>4.0296219529359661E-2</c:v>
                </c:pt>
                <c:pt idx="24">
                  <c:v>4.4614977783911644E-2</c:v>
                </c:pt>
                <c:pt idx="25">
                  <c:v>4.1508949821427374E-2</c:v>
                </c:pt>
                <c:pt idx="26">
                  <c:v>4.9061524476971159E-2</c:v>
                </c:pt>
                <c:pt idx="27">
                  <c:v>4.613104604143678E-2</c:v>
                </c:pt>
                <c:pt idx="28">
                  <c:v>4.7938949178429759E-2</c:v>
                </c:pt>
                <c:pt idx="29">
                  <c:v>5.3091634165012155E-2</c:v>
                </c:pt>
                <c:pt idx="30">
                  <c:v>5.2064381695140355E-2</c:v>
                </c:pt>
                <c:pt idx="31">
                  <c:v>5.7914983776246209E-2</c:v>
                </c:pt>
                <c:pt idx="32">
                  <c:v>5.7576850609445569E-2</c:v>
                </c:pt>
                <c:pt idx="33">
                  <c:v>5.7988108972103047E-2</c:v>
                </c:pt>
                <c:pt idx="34">
                  <c:v>6.3607594790568267E-2</c:v>
                </c:pt>
                <c:pt idx="35">
                  <c:v>6.4361750150889629E-2</c:v>
                </c:pt>
                <c:pt idx="36">
                  <c:v>6.8039652824695776E-2</c:v>
                </c:pt>
                <c:pt idx="37">
                  <c:v>6.8353696256054364E-2</c:v>
                </c:pt>
                <c:pt idx="38">
                  <c:v>7.2037343654462946E-2</c:v>
                </c:pt>
                <c:pt idx="39">
                  <c:v>7.5130047980668926E-2</c:v>
                </c:pt>
                <c:pt idx="40">
                  <c:v>7.5055634428747811E-2</c:v>
                </c:pt>
                <c:pt idx="41">
                  <c:v>8.0614946076972907E-2</c:v>
                </c:pt>
                <c:pt idx="42">
                  <c:v>7.9866897901578804E-2</c:v>
                </c:pt>
                <c:pt idx="43">
                  <c:v>8.3725451472059606E-2</c:v>
                </c:pt>
                <c:pt idx="44">
                  <c:v>8.0886254365191076E-2</c:v>
                </c:pt>
                <c:pt idx="45">
                  <c:v>8.2918771889659112E-2</c:v>
                </c:pt>
                <c:pt idx="46">
                  <c:v>8.8541776730793026E-2</c:v>
                </c:pt>
                <c:pt idx="47">
                  <c:v>8.5810879400638432E-2</c:v>
                </c:pt>
                <c:pt idx="48">
                  <c:v>9.3144957781151047E-2</c:v>
                </c:pt>
                <c:pt idx="49">
                  <c:v>8.7457925685725871E-2</c:v>
                </c:pt>
                <c:pt idx="50">
                  <c:v>9.8941359119191802E-2</c:v>
                </c:pt>
                <c:pt idx="51">
                  <c:v>9.983762525720534E-2</c:v>
                </c:pt>
                <c:pt idx="52">
                  <c:v>0.10167084209552198</c:v>
                </c:pt>
                <c:pt idx="53">
                  <c:v>0.10495434888555674</c:v>
                </c:pt>
                <c:pt idx="54">
                  <c:v>0.10278963891037381</c:v>
                </c:pt>
                <c:pt idx="55">
                  <c:v>0.10419711570367361</c:v>
                </c:pt>
                <c:pt idx="56">
                  <c:v>0.10508860302761916</c:v>
                </c:pt>
                <c:pt idx="57">
                  <c:v>0.10969310272444519</c:v>
                </c:pt>
                <c:pt idx="58">
                  <c:v>0.10932702950252129</c:v>
                </c:pt>
                <c:pt idx="59">
                  <c:v>0.11105262061447103</c:v>
                </c:pt>
                <c:pt idx="60">
                  <c:v>0.11566584085975051</c:v>
                </c:pt>
                <c:pt idx="61">
                  <c:v>0.11960953722638487</c:v>
                </c:pt>
                <c:pt idx="62">
                  <c:v>0.1180048933837503</c:v>
                </c:pt>
                <c:pt idx="63">
                  <c:v>0.12172388505098306</c:v>
                </c:pt>
                <c:pt idx="64">
                  <c:v>0.12345186720706385</c:v>
                </c:pt>
                <c:pt idx="65">
                  <c:v>0.11963873684323859</c:v>
                </c:pt>
                <c:pt idx="66">
                  <c:v>0.1284380396441353</c:v>
                </c:pt>
                <c:pt idx="67">
                  <c:v>0.12977459271597211</c:v>
                </c:pt>
                <c:pt idx="68">
                  <c:v>0.13931079945470257</c:v>
                </c:pt>
                <c:pt idx="69">
                  <c:v>0.12775081597252511</c:v>
                </c:pt>
                <c:pt idx="70">
                  <c:v>0.13249261060942222</c:v>
                </c:pt>
                <c:pt idx="71">
                  <c:v>0.13447677873187361</c:v>
                </c:pt>
                <c:pt idx="72">
                  <c:v>0.13247288776016108</c:v>
                </c:pt>
                <c:pt idx="73">
                  <c:v>0.14007572118981892</c:v>
                </c:pt>
                <c:pt idx="74">
                  <c:v>0.13757455200194343</c:v>
                </c:pt>
                <c:pt idx="75">
                  <c:v>0.13818932885729984</c:v>
                </c:pt>
                <c:pt idx="76">
                  <c:v>0.14166707538164316</c:v>
                </c:pt>
                <c:pt idx="77">
                  <c:v>0.15056632186945618</c:v>
                </c:pt>
                <c:pt idx="78">
                  <c:v>0.14672676542330776</c:v>
                </c:pt>
                <c:pt idx="79">
                  <c:v>0.14876998855756118</c:v>
                </c:pt>
                <c:pt idx="80">
                  <c:v>0.14908085044192626</c:v>
                </c:pt>
                <c:pt idx="81">
                  <c:v>0.15036545125197043</c:v>
                </c:pt>
                <c:pt idx="82">
                  <c:v>0.15064668161164699</c:v>
                </c:pt>
                <c:pt idx="83">
                  <c:v>0.15547023339167312</c:v>
                </c:pt>
                <c:pt idx="84">
                  <c:v>0.15712717502748488</c:v>
                </c:pt>
                <c:pt idx="85">
                  <c:v>0.16573961482416366</c:v>
                </c:pt>
                <c:pt idx="86">
                  <c:v>0.16213514923651945</c:v>
                </c:pt>
                <c:pt idx="87">
                  <c:v>0.17148923909562802</c:v>
                </c:pt>
                <c:pt idx="88">
                  <c:v>0.1721050690070722</c:v>
                </c:pt>
                <c:pt idx="89">
                  <c:v>0.16946997206418443</c:v>
                </c:pt>
                <c:pt idx="90">
                  <c:v>0.17035096954212889</c:v>
                </c:pt>
                <c:pt idx="91">
                  <c:v>0.1745207898887787</c:v>
                </c:pt>
                <c:pt idx="92">
                  <c:v>0.17731396652511405</c:v>
                </c:pt>
                <c:pt idx="93">
                  <c:v>0.17803674243814896</c:v>
                </c:pt>
                <c:pt idx="94">
                  <c:v>0.17594215411375774</c:v>
                </c:pt>
                <c:pt idx="95">
                  <c:v>0.18158604349628524</c:v>
                </c:pt>
                <c:pt idx="96">
                  <c:v>0.18278929466209509</c:v>
                </c:pt>
                <c:pt idx="97">
                  <c:v>0.1852730578339743</c:v>
                </c:pt>
                <c:pt idx="98">
                  <c:v>0.1839212789833099</c:v>
                </c:pt>
                <c:pt idx="99">
                  <c:v>0.1890470615099899</c:v>
                </c:pt>
                <c:pt idx="100">
                  <c:v>0.18913062867382624</c:v>
                </c:pt>
                <c:pt idx="101">
                  <c:v>0.18645999483210815</c:v>
                </c:pt>
                <c:pt idx="102">
                  <c:v>0.19355938562252428</c:v>
                </c:pt>
                <c:pt idx="103">
                  <c:v>0.19778683556567456</c:v>
                </c:pt>
                <c:pt idx="104">
                  <c:v>0.19764984235091751</c:v>
                </c:pt>
                <c:pt idx="105">
                  <c:v>0.2000763899907447</c:v>
                </c:pt>
                <c:pt idx="106">
                  <c:v>0.19455677171298658</c:v>
                </c:pt>
                <c:pt idx="107">
                  <c:v>0.19714418645127516</c:v>
                </c:pt>
                <c:pt idx="108">
                  <c:v>0.20780728035204105</c:v>
                </c:pt>
                <c:pt idx="109">
                  <c:v>0.20399256926904882</c:v>
                </c:pt>
                <c:pt idx="110">
                  <c:v>0.21192545993936124</c:v>
                </c:pt>
                <c:pt idx="111">
                  <c:v>0.20976820066142979</c:v>
                </c:pt>
                <c:pt idx="112">
                  <c:v>0.20960819663424177</c:v>
                </c:pt>
                <c:pt idx="113">
                  <c:v>0.22267518127867869</c:v>
                </c:pt>
                <c:pt idx="114">
                  <c:v>0.21437679964974832</c:v>
                </c:pt>
                <c:pt idx="115">
                  <c:v>0.21422676069649668</c:v>
                </c:pt>
                <c:pt idx="116">
                  <c:v>0.22199447182398963</c:v>
                </c:pt>
                <c:pt idx="117">
                  <c:v>0.22153013082197706</c:v>
                </c:pt>
                <c:pt idx="118">
                  <c:v>0.22802919143548853</c:v>
                </c:pt>
                <c:pt idx="119">
                  <c:v>0.22513180837152127</c:v>
                </c:pt>
                <c:pt idx="120">
                  <c:v>0.23290996294236913</c:v>
                </c:pt>
                <c:pt idx="121">
                  <c:v>0.23281167312381729</c:v>
                </c:pt>
                <c:pt idx="122">
                  <c:v>0.24008975651522538</c:v>
                </c:pt>
                <c:pt idx="123">
                  <c:v>0.24700095559085183</c:v>
                </c:pt>
                <c:pt idx="124">
                  <c:v>0.25599381233655427</c:v>
                </c:pt>
                <c:pt idx="125">
                  <c:v>0.27387671088348714</c:v>
                </c:pt>
                <c:pt idx="126">
                  <c:v>0.27877330492898778</c:v>
                </c:pt>
                <c:pt idx="127">
                  <c:v>0.27179533835274433</c:v>
                </c:pt>
                <c:pt idx="128">
                  <c:v>0.28905628942277617</c:v>
                </c:pt>
                <c:pt idx="129">
                  <c:v>0.29477313920322457</c:v>
                </c:pt>
                <c:pt idx="130">
                  <c:v>0.29871185861141486</c:v>
                </c:pt>
                <c:pt idx="131">
                  <c:v>0.312551651470035</c:v>
                </c:pt>
                <c:pt idx="132">
                  <c:v>0.30925340050256322</c:v>
                </c:pt>
                <c:pt idx="133">
                  <c:v>0.3140685294165339</c:v>
                </c:pt>
                <c:pt idx="134">
                  <c:v>0.32355438224740485</c:v>
                </c:pt>
                <c:pt idx="135">
                  <c:v>0.33933054272749574</c:v>
                </c:pt>
                <c:pt idx="136">
                  <c:v>0.34589855019634919</c:v>
                </c:pt>
                <c:pt idx="137">
                  <c:v>0.34074299761133925</c:v>
                </c:pt>
                <c:pt idx="138">
                  <c:v>0.35353463961564013</c:v>
                </c:pt>
                <c:pt idx="139">
                  <c:v>0.37464534449894149</c:v>
                </c:pt>
                <c:pt idx="140">
                  <c:v>0.37237792464299668</c:v>
                </c:pt>
                <c:pt idx="141">
                  <c:v>0.38640581938349083</c:v>
                </c:pt>
                <c:pt idx="142">
                  <c:v>0.38768289792930705</c:v>
                </c:pt>
                <c:pt idx="143">
                  <c:v>0.38751678419847668</c:v>
                </c:pt>
                <c:pt idx="144">
                  <c:v>0.3918063591771242</c:v>
                </c:pt>
                <c:pt idx="145">
                  <c:v>0.4085008319874836</c:v>
                </c:pt>
                <c:pt idx="146">
                  <c:v>0.41612622022160051</c:v>
                </c:pt>
                <c:pt idx="147">
                  <c:v>0.42161300515048517</c:v>
                </c:pt>
                <c:pt idx="148">
                  <c:v>0.42943409411601358</c:v>
                </c:pt>
                <c:pt idx="149">
                  <c:v>0.43768054827628428</c:v>
                </c:pt>
                <c:pt idx="150">
                  <c:v>0.44728521629321699</c:v>
                </c:pt>
                <c:pt idx="151">
                  <c:v>0.45572385308494878</c:v>
                </c:pt>
                <c:pt idx="152">
                  <c:v>0.45487536856770711</c:v>
                </c:pt>
                <c:pt idx="153">
                  <c:v>0.46377961837702147</c:v>
                </c:pt>
                <c:pt idx="154">
                  <c:v>0.46219351716832024</c:v>
                </c:pt>
                <c:pt idx="155">
                  <c:v>0.4745076037706264</c:v>
                </c:pt>
                <c:pt idx="156">
                  <c:v>0.48651094310438542</c:v>
                </c:pt>
                <c:pt idx="157">
                  <c:v>0.4920349713526273</c:v>
                </c:pt>
                <c:pt idx="158">
                  <c:v>0.49771862760886293</c:v>
                </c:pt>
                <c:pt idx="159">
                  <c:v>0.49950596951946352</c:v>
                </c:pt>
                <c:pt idx="160">
                  <c:v>0.50982110380790113</c:v>
                </c:pt>
                <c:pt idx="161">
                  <c:v>0.52422842866861175</c:v>
                </c:pt>
                <c:pt idx="162">
                  <c:v>0.52461003366744474</c:v>
                </c:pt>
                <c:pt idx="163">
                  <c:v>0.52703519859592296</c:v>
                </c:pt>
                <c:pt idx="164">
                  <c:v>0.54975089682893263</c:v>
                </c:pt>
                <c:pt idx="165">
                  <c:v>0.54207103748424057</c:v>
                </c:pt>
                <c:pt idx="166">
                  <c:v>0.56225258355007246</c:v>
                </c:pt>
                <c:pt idx="167">
                  <c:v>0.55246508560569174</c:v>
                </c:pt>
                <c:pt idx="168">
                  <c:v>0.57790002403329666</c:v>
                </c:pt>
                <c:pt idx="169">
                  <c:v>0.58713033662004388</c:v>
                </c:pt>
                <c:pt idx="170">
                  <c:v>0.57670777963711384</c:v>
                </c:pt>
                <c:pt idx="171">
                  <c:v>0.59812238242787852</c:v>
                </c:pt>
                <c:pt idx="172">
                  <c:v>0.59856524831665425</c:v>
                </c:pt>
                <c:pt idx="173">
                  <c:v>0.61069428930811109</c:v>
                </c:pt>
                <c:pt idx="174">
                  <c:v>0.60083012530422875</c:v>
                </c:pt>
                <c:pt idx="175">
                  <c:v>0.6253441840808257</c:v>
                </c:pt>
                <c:pt idx="176">
                  <c:v>0.62799718844414953</c:v>
                </c:pt>
                <c:pt idx="177">
                  <c:v>0.62908975359222341</c:v>
                </c:pt>
                <c:pt idx="178">
                  <c:v>0.63670590804602478</c:v>
                </c:pt>
                <c:pt idx="179">
                  <c:v>0.64312261677516713</c:v>
                </c:pt>
                <c:pt idx="180">
                  <c:v>0.65624991032000279</c:v>
                </c:pt>
                <c:pt idx="181">
                  <c:v>0.69236951224375132</c:v>
                </c:pt>
                <c:pt idx="182">
                  <c:v>0.68303868064836037</c:v>
                </c:pt>
                <c:pt idx="183">
                  <c:v>0.6960462989053402</c:v>
                </c:pt>
                <c:pt idx="184">
                  <c:v>0.68159241348333255</c:v>
                </c:pt>
                <c:pt idx="185">
                  <c:v>0.69080535937371523</c:v>
                </c:pt>
                <c:pt idx="186">
                  <c:v>0.69873847633824504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Normalised0.75!$A$2:$A$285</c:f>
              <c:numCache>
                <c:formatCode>General</c:formatCode>
                <c:ptCount val="28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  <c:pt idx="188">
                  <c:v>794</c:v>
                </c:pt>
                <c:pt idx="189">
                  <c:v>802</c:v>
                </c:pt>
                <c:pt idx="190">
                  <c:v>810</c:v>
                </c:pt>
                <c:pt idx="191">
                  <c:v>818</c:v>
                </c:pt>
                <c:pt idx="192">
                  <c:v>826</c:v>
                </c:pt>
                <c:pt idx="193">
                  <c:v>834</c:v>
                </c:pt>
                <c:pt idx="194">
                  <c:v>842</c:v>
                </c:pt>
                <c:pt idx="195">
                  <c:v>850</c:v>
                </c:pt>
                <c:pt idx="196">
                  <c:v>858</c:v>
                </c:pt>
                <c:pt idx="197">
                  <c:v>866</c:v>
                </c:pt>
                <c:pt idx="198">
                  <c:v>874</c:v>
                </c:pt>
                <c:pt idx="199">
                  <c:v>882</c:v>
                </c:pt>
                <c:pt idx="200">
                  <c:v>890</c:v>
                </c:pt>
                <c:pt idx="201">
                  <c:v>898</c:v>
                </c:pt>
                <c:pt idx="202">
                  <c:v>906</c:v>
                </c:pt>
                <c:pt idx="203">
                  <c:v>914</c:v>
                </c:pt>
                <c:pt idx="204">
                  <c:v>922</c:v>
                </c:pt>
                <c:pt idx="205">
                  <c:v>930</c:v>
                </c:pt>
                <c:pt idx="206">
                  <c:v>938</c:v>
                </c:pt>
                <c:pt idx="207">
                  <c:v>946</c:v>
                </c:pt>
                <c:pt idx="208">
                  <c:v>954</c:v>
                </c:pt>
                <c:pt idx="209">
                  <c:v>962</c:v>
                </c:pt>
                <c:pt idx="210">
                  <c:v>970</c:v>
                </c:pt>
                <c:pt idx="211">
                  <c:v>978</c:v>
                </c:pt>
                <c:pt idx="212">
                  <c:v>986</c:v>
                </c:pt>
                <c:pt idx="213">
                  <c:v>994</c:v>
                </c:pt>
                <c:pt idx="214">
                  <c:v>1002</c:v>
                </c:pt>
                <c:pt idx="215">
                  <c:v>1010</c:v>
                </c:pt>
                <c:pt idx="216">
                  <c:v>1018</c:v>
                </c:pt>
                <c:pt idx="217">
                  <c:v>1026</c:v>
                </c:pt>
                <c:pt idx="218">
                  <c:v>1034</c:v>
                </c:pt>
                <c:pt idx="219">
                  <c:v>1042</c:v>
                </c:pt>
                <c:pt idx="220">
                  <c:v>1050</c:v>
                </c:pt>
                <c:pt idx="221">
                  <c:v>1058</c:v>
                </c:pt>
                <c:pt idx="222">
                  <c:v>1066</c:v>
                </c:pt>
                <c:pt idx="223">
                  <c:v>1074</c:v>
                </c:pt>
                <c:pt idx="224">
                  <c:v>1082</c:v>
                </c:pt>
                <c:pt idx="225">
                  <c:v>1090</c:v>
                </c:pt>
                <c:pt idx="226">
                  <c:v>1098</c:v>
                </c:pt>
                <c:pt idx="227">
                  <c:v>1106</c:v>
                </c:pt>
                <c:pt idx="228">
                  <c:v>1114</c:v>
                </c:pt>
                <c:pt idx="229">
                  <c:v>1122</c:v>
                </c:pt>
                <c:pt idx="230">
                  <c:v>1130</c:v>
                </c:pt>
                <c:pt idx="231">
                  <c:v>1138</c:v>
                </c:pt>
                <c:pt idx="232">
                  <c:v>1146</c:v>
                </c:pt>
                <c:pt idx="233">
                  <c:v>1154</c:v>
                </c:pt>
                <c:pt idx="234">
                  <c:v>1162</c:v>
                </c:pt>
                <c:pt idx="235">
                  <c:v>1170</c:v>
                </c:pt>
                <c:pt idx="236">
                  <c:v>1178</c:v>
                </c:pt>
                <c:pt idx="237">
                  <c:v>1186</c:v>
                </c:pt>
                <c:pt idx="238">
                  <c:v>1194</c:v>
                </c:pt>
                <c:pt idx="239">
                  <c:v>1202</c:v>
                </c:pt>
                <c:pt idx="240">
                  <c:v>1210</c:v>
                </c:pt>
                <c:pt idx="241">
                  <c:v>1218</c:v>
                </c:pt>
                <c:pt idx="242">
                  <c:v>1226</c:v>
                </c:pt>
                <c:pt idx="243">
                  <c:v>1234</c:v>
                </c:pt>
                <c:pt idx="244">
                  <c:v>1242</c:v>
                </c:pt>
                <c:pt idx="245">
                  <c:v>1250</c:v>
                </c:pt>
                <c:pt idx="246">
                  <c:v>1258</c:v>
                </c:pt>
                <c:pt idx="247">
                  <c:v>1266</c:v>
                </c:pt>
                <c:pt idx="248">
                  <c:v>1274</c:v>
                </c:pt>
                <c:pt idx="249">
                  <c:v>1282</c:v>
                </c:pt>
                <c:pt idx="250">
                  <c:v>1290</c:v>
                </c:pt>
                <c:pt idx="251">
                  <c:v>1298</c:v>
                </c:pt>
                <c:pt idx="252">
                  <c:v>1306</c:v>
                </c:pt>
                <c:pt idx="253">
                  <c:v>1314</c:v>
                </c:pt>
                <c:pt idx="254">
                  <c:v>1322</c:v>
                </c:pt>
                <c:pt idx="255">
                  <c:v>1330</c:v>
                </c:pt>
                <c:pt idx="256">
                  <c:v>1338</c:v>
                </c:pt>
                <c:pt idx="257">
                  <c:v>1346</c:v>
                </c:pt>
                <c:pt idx="258">
                  <c:v>1354</c:v>
                </c:pt>
                <c:pt idx="259">
                  <c:v>1362</c:v>
                </c:pt>
                <c:pt idx="260">
                  <c:v>1370</c:v>
                </c:pt>
                <c:pt idx="261">
                  <c:v>1378</c:v>
                </c:pt>
                <c:pt idx="262">
                  <c:v>1386</c:v>
                </c:pt>
                <c:pt idx="263">
                  <c:v>1394</c:v>
                </c:pt>
                <c:pt idx="264">
                  <c:v>1402</c:v>
                </c:pt>
                <c:pt idx="265">
                  <c:v>1410</c:v>
                </c:pt>
                <c:pt idx="266">
                  <c:v>1418</c:v>
                </c:pt>
                <c:pt idx="267">
                  <c:v>1426</c:v>
                </c:pt>
                <c:pt idx="268">
                  <c:v>1434</c:v>
                </c:pt>
                <c:pt idx="269">
                  <c:v>1442</c:v>
                </c:pt>
                <c:pt idx="270">
                  <c:v>1450</c:v>
                </c:pt>
                <c:pt idx="271">
                  <c:v>1458</c:v>
                </c:pt>
                <c:pt idx="272">
                  <c:v>1466</c:v>
                </c:pt>
                <c:pt idx="273">
                  <c:v>1474</c:v>
                </c:pt>
                <c:pt idx="274">
                  <c:v>1482</c:v>
                </c:pt>
                <c:pt idx="275">
                  <c:v>1490</c:v>
                </c:pt>
                <c:pt idx="276">
                  <c:v>1498</c:v>
                </c:pt>
                <c:pt idx="277">
                  <c:v>1506</c:v>
                </c:pt>
                <c:pt idx="278">
                  <c:v>1514</c:v>
                </c:pt>
                <c:pt idx="279">
                  <c:v>1522</c:v>
                </c:pt>
                <c:pt idx="280">
                  <c:v>1530</c:v>
                </c:pt>
                <c:pt idx="281">
                  <c:v>1538</c:v>
                </c:pt>
                <c:pt idx="282">
                  <c:v>1546</c:v>
                </c:pt>
                <c:pt idx="283">
                  <c:v>1554</c:v>
                </c:pt>
              </c:numCache>
            </c:numRef>
          </c:xVal>
          <c:yVal>
            <c:numRef>
              <c:f>Normalised0.75!$H$2:$H$285</c:f>
              <c:numCache>
                <c:formatCode>General</c:formatCode>
                <c:ptCount val="284"/>
                <c:pt idx="0">
                  <c:v>-1.6357101440460104E-3</c:v>
                </c:pt>
                <c:pt idx="1">
                  <c:v>-4.2214446784359762E-3</c:v>
                </c:pt>
                <c:pt idx="2">
                  <c:v>-4.9246833375297568E-3</c:v>
                </c:pt>
                <c:pt idx="3">
                  <c:v>8.1887981736109765E-4</c:v>
                </c:pt>
                <c:pt idx="4">
                  <c:v>1.1282962008815203E-2</c:v>
                </c:pt>
                <c:pt idx="5">
                  <c:v>1.0812414735590472E-2</c:v>
                </c:pt>
                <c:pt idx="6">
                  <c:v>7.2123691263604036E-3</c:v>
                </c:pt>
                <c:pt idx="7">
                  <c:v>8.715128440884087E-3</c:v>
                </c:pt>
                <c:pt idx="8">
                  <c:v>1.4215896930857867E-2</c:v>
                </c:pt>
                <c:pt idx="9">
                  <c:v>1.9853204324809349E-2</c:v>
                </c:pt>
                <c:pt idx="10">
                  <c:v>1.9097345287943279E-2</c:v>
                </c:pt>
                <c:pt idx="11">
                  <c:v>2.1798262866574006E-2</c:v>
                </c:pt>
                <c:pt idx="12">
                  <c:v>1.9835619588739438E-2</c:v>
                </c:pt>
                <c:pt idx="13">
                  <c:v>2.3120639722948682E-2</c:v>
                </c:pt>
                <c:pt idx="14">
                  <c:v>2.6522924847507668E-2</c:v>
                </c:pt>
                <c:pt idx="15">
                  <c:v>2.2767831499552429E-2</c:v>
                </c:pt>
                <c:pt idx="16">
                  <c:v>2.7293390663101037E-2</c:v>
                </c:pt>
                <c:pt idx="17">
                  <c:v>3.190223585432219E-2</c:v>
                </c:pt>
                <c:pt idx="18">
                  <c:v>3.3193750904206724E-2</c:v>
                </c:pt>
                <c:pt idx="19">
                  <c:v>3.0701317645094473E-2</c:v>
                </c:pt>
                <c:pt idx="20">
                  <c:v>3.4281723867543516E-2</c:v>
                </c:pt>
                <c:pt idx="21">
                  <c:v>4.0170540663414224E-2</c:v>
                </c:pt>
                <c:pt idx="22">
                  <c:v>4.1472995511125273E-2</c:v>
                </c:pt>
                <c:pt idx="23">
                  <c:v>4.0296219529359661E-2</c:v>
                </c:pt>
                <c:pt idx="24">
                  <c:v>4.4614977783911644E-2</c:v>
                </c:pt>
                <c:pt idx="25">
                  <c:v>4.1508949821427374E-2</c:v>
                </c:pt>
                <c:pt idx="26">
                  <c:v>4.9061524476971159E-2</c:v>
                </c:pt>
                <c:pt idx="27">
                  <c:v>4.613104604143678E-2</c:v>
                </c:pt>
                <c:pt idx="28">
                  <c:v>4.7938949178429759E-2</c:v>
                </c:pt>
                <c:pt idx="29">
                  <c:v>5.3091634165012155E-2</c:v>
                </c:pt>
                <c:pt idx="30">
                  <c:v>5.2064381695140355E-2</c:v>
                </c:pt>
                <c:pt idx="31">
                  <c:v>5.7914983776246209E-2</c:v>
                </c:pt>
                <c:pt idx="32">
                  <c:v>5.7576850609445569E-2</c:v>
                </c:pt>
                <c:pt idx="33">
                  <c:v>5.7988108972103047E-2</c:v>
                </c:pt>
                <c:pt idx="34">
                  <c:v>6.3607594790568267E-2</c:v>
                </c:pt>
                <c:pt idx="35">
                  <c:v>6.4361750150889629E-2</c:v>
                </c:pt>
                <c:pt idx="36">
                  <c:v>6.8039652824695776E-2</c:v>
                </c:pt>
                <c:pt idx="37">
                  <c:v>6.8353696256054364E-2</c:v>
                </c:pt>
                <c:pt idx="38">
                  <c:v>7.2037343654462946E-2</c:v>
                </c:pt>
                <c:pt idx="39">
                  <c:v>7.5130047980668926E-2</c:v>
                </c:pt>
                <c:pt idx="40">
                  <c:v>7.5055634428747811E-2</c:v>
                </c:pt>
                <c:pt idx="41">
                  <c:v>8.0614946076972907E-2</c:v>
                </c:pt>
                <c:pt idx="42">
                  <c:v>7.9866897901578804E-2</c:v>
                </c:pt>
                <c:pt idx="43">
                  <c:v>8.3725451472059606E-2</c:v>
                </c:pt>
                <c:pt idx="44">
                  <c:v>8.0886254365191076E-2</c:v>
                </c:pt>
                <c:pt idx="45">
                  <c:v>8.2918771889659112E-2</c:v>
                </c:pt>
                <c:pt idx="46">
                  <c:v>8.8541776730793026E-2</c:v>
                </c:pt>
                <c:pt idx="47">
                  <c:v>8.5810879400638432E-2</c:v>
                </c:pt>
                <c:pt idx="48">
                  <c:v>9.3144957781151047E-2</c:v>
                </c:pt>
                <c:pt idx="49">
                  <c:v>8.7457925685725871E-2</c:v>
                </c:pt>
                <c:pt idx="50">
                  <c:v>9.8941359119191802E-2</c:v>
                </c:pt>
                <c:pt idx="51">
                  <c:v>9.983762525720534E-2</c:v>
                </c:pt>
                <c:pt idx="52">
                  <c:v>0.10167084209552198</c:v>
                </c:pt>
                <c:pt idx="53">
                  <c:v>0.10495434888555674</c:v>
                </c:pt>
                <c:pt idx="54">
                  <c:v>0.10278963891037381</c:v>
                </c:pt>
                <c:pt idx="55">
                  <c:v>0.10419711570367361</c:v>
                </c:pt>
                <c:pt idx="56">
                  <c:v>0.10508860302761916</c:v>
                </c:pt>
                <c:pt idx="57">
                  <c:v>0.10969310272444519</c:v>
                </c:pt>
                <c:pt idx="58">
                  <c:v>0.10932702950252129</c:v>
                </c:pt>
                <c:pt idx="59">
                  <c:v>0.11105262061447103</c:v>
                </c:pt>
                <c:pt idx="60">
                  <c:v>0.11566584085975051</c:v>
                </c:pt>
                <c:pt idx="61">
                  <c:v>0.11960953722638487</c:v>
                </c:pt>
                <c:pt idx="62">
                  <c:v>0.1180048933837503</c:v>
                </c:pt>
                <c:pt idx="63">
                  <c:v>0.12172388505098306</c:v>
                </c:pt>
                <c:pt idx="64">
                  <c:v>0.12345186720706385</c:v>
                </c:pt>
                <c:pt idx="65">
                  <c:v>0.11963873684323859</c:v>
                </c:pt>
                <c:pt idx="66">
                  <c:v>0.1284380396441353</c:v>
                </c:pt>
                <c:pt idx="67">
                  <c:v>0.12977459271597211</c:v>
                </c:pt>
                <c:pt idx="68">
                  <c:v>0.13931079945470257</c:v>
                </c:pt>
                <c:pt idx="69">
                  <c:v>0.12775081597252511</c:v>
                </c:pt>
                <c:pt idx="70">
                  <c:v>0.13249261060942222</c:v>
                </c:pt>
                <c:pt idx="71">
                  <c:v>0.13447677873187361</c:v>
                </c:pt>
                <c:pt idx="72">
                  <c:v>0.13247288776016108</c:v>
                </c:pt>
                <c:pt idx="73">
                  <c:v>0.14007572118981892</c:v>
                </c:pt>
                <c:pt idx="74">
                  <c:v>0.13757455200194343</c:v>
                </c:pt>
                <c:pt idx="75">
                  <c:v>0.13818932885729984</c:v>
                </c:pt>
                <c:pt idx="76">
                  <c:v>0.14166707538164316</c:v>
                </c:pt>
                <c:pt idx="77">
                  <c:v>0.15056632186945618</c:v>
                </c:pt>
                <c:pt idx="78">
                  <c:v>0.14672676542330776</c:v>
                </c:pt>
                <c:pt idx="79">
                  <c:v>0.14876998855756118</c:v>
                </c:pt>
                <c:pt idx="80">
                  <c:v>0.14908085044192626</c:v>
                </c:pt>
                <c:pt idx="81">
                  <c:v>0.15036545125197043</c:v>
                </c:pt>
                <c:pt idx="82">
                  <c:v>0.15064668161164699</c:v>
                </c:pt>
                <c:pt idx="83">
                  <c:v>0.15547023339167312</c:v>
                </c:pt>
                <c:pt idx="84">
                  <c:v>0.15712717502748488</c:v>
                </c:pt>
                <c:pt idx="85">
                  <c:v>0.16573961482416366</c:v>
                </c:pt>
                <c:pt idx="86">
                  <c:v>0.16213514923651945</c:v>
                </c:pt>
                <c:pt idx="87">
                  <c:v>0.17148923909562802</c:v>
                </c:pt>
                <c:pt idx="88">
                  <c:v>0.1721050690070722</c:v>
                </c:pt>
                <c:pt idx="89">
                  <c:v>0.16946997206418443</c:v>
                </c:pt>
                <c:pt idx="90">
                  <c:v>0.17035096954212889</c:v>
                </c:pt>
                <c:pt idx="91">
                  <c:v>0.1745207898887787</c:v>
                </c:pt>
                <c:pt idx="92">
                  <c:v>0.17731396652511405</c:v>
                </c:pt>
                <c:pt idx="93">
                  <c:v>0.17803674243814896</c:v>
                </c:pt>
                <c:pt idx="94">
                  <c:v>0.17594215411375774</c:v>
                </c:pt>
                <c:pt idx="95">
                  <c:v>0.18158604349628524</c:v>
                </c:pt>
                <c:pt idx="96">
                  <c:v>0.18278929466209509</c:v>
                </c:pt>
                <c:pt idx="97">
                  <c:v>0.1852730578339743</c:v>
                </c:pt>
                <c:pt idx="98">
                  <c:v>0.1839212789833099</c:v>
                </c:pt>
                <c:pt idx="99">
                  <c:v>0.1890470615099899</c:v>
                </c:pt>
                <c:pt idx="100">
                  <c:v>0.18913062867382624</c:v>
                </c:pt>
                <c:pt idx="101">
                  <c:v>0.18645999483210815</c:v>
                </c:pt>
                <c:pt idx="102">
                  <c:v>0.19355938562252428</c:v>
                </c:pt>
                <c:pt idx="103">
                  <c:v>0.19778683556567456</c:v>
                </c:pt>
                <c:pt idx="104">
                  <c:v>0.19764984235091751</c:v>
                </c:pt>
                <c:pt idx="105">
                  <c:v>0.2000763899907447</c:v>
                </c:pt>
                <c:pt idx="106">
                  <c:v>0.19455677171298658</c:v>
                </c:pt>
                <c:pt idx="107">
                  <c:v>0.19714418645127516</c:v>
                </c:pt>
                <c:pt idx="108">
                  <c:v>0.20780728035204105</c:v>
                </c:pt>
                <c:pt idx="109">
                  <c:v>0.20399256926904882</c:v>
                </c:pt>
                <c:pt idx="110">
                  <c:v>0.21192545993936124</c:v>
                </c:pt>
                <c:pt idx="111">
                  <c:v>0.20976820066142979</c:v>
                </c:pt>
                <c:pt idx="112">
                  <c:v>0.20960819663424177</c:v>
                </c:pt>
                <c:pt idx="113">
                  <c:v>0.22267518127867869</c:v>
                </c:pt>
                <c:pt idx="114">
                  <c:v>0.21437679964974832</c:v>
                </c:pt>
                <c:pt idx="115">
                  <c:v>0.21422676069649668</c:v>
                </c:pt>
                <c:pt idx="116">
                  <c:v>0.22199447182398963</c:v>
                </c:pt>
                <c:pt idx="117">
                  <c:v>0.22153013082197706</c:v>
                </c:pt>
                <c:pt idx="118">
                  <c:v>0.22802919143548853</c:v>
                </c:pt>
                <c:pt idx="119">
                  <c:v>0.22513180837152127</c:v>
                </c:pt>
                <c:pt idx="120">
                  <c:v>0.23290996294236913</c:v>
                </c:pt>
                <c:pt idx="121">
                  <c:v>0.23281167312381729</c:v>
                </c:pt>
                <c:pt idx="122">
                  <c:v>0.24008975651522538</c:v>
                </c:pt>
                <c:pt idx="123">
                  <c:v>0.24700095559085183</c:v>
                </c:pt>
                <c:pt idx="124">
                  <c:v>0.25599381233655427</c:v>
                </c:pt>
                <c:pt idx="125">
                  <c:v>0.27387671088348714</c:v>
                </c:pt>
                <c:pt idx="126">
                  <c:v>0.27877330492898778</c:v>
                </c:pt>
                <c:pt idx="127">
                  <c:v>0.27179533835274433</c:v>
                </c:pt>
                <c:pt idx="128">
                  <c:v>0.28905628942277617</c:v>
                </c:pt>
                <c:pt idx="129">
                  <c:v>0.29477313920322457</c:v>
                </c:pt>
                <c:pt idx="130">
                  <c:v>0.29871185861141486</c:v>
                </c:pt>
                <c:pt idx="131">
                  <c:v>0.312551651470035</c:v>
                </c:pt>
                <c:pt idx="132">
                  <c:v>0.30925340050256322</c:v>
                </c:pt>
                <c:pt idx="133">
                  <c:v>0.3140685294165339</c:v>
                </c:pt>
                <c:pt idx="134">
                  <c:v>0.32355438224740485</c:v>
                </c:pt>
                <c:pt idx="135">
                  <c:v>0.33933054272749574</c:v>
                </c:pt>
                <c:pt idx="136">
                  <c:v>0.34589855019634919</c:v>
                </c:pt>
                <c:pt idx="137">
                  <c:v>0.34074299761133925</c:v>
                </c:pt>
                <c:pt idx="138">
                  <c:v>0.35353463961564013</c:v>
                </c:pt>
                <c:pt idx="139">
                  <c:v>0.37464534449894149</c:v>
                </c:pt>
                <c:pt idx="140">
                  <c:v>0.37237792464299668</c:v>
                </c:pt>
                <c:pt idx="141">
                  <c:v>0.38640581938349083</c:v>
                </c:pt>
                <c:pt idx="142">
                  <c:v>0.38768289792930705</c:v>
                </c:pt>
                <c:pt idx="143">
                  <c:v>0.38751678419847668</c:v>
                </c:pt>
                <c:pt idx="144">
                  <c:v>0.3918063591771242</c:v>
                </c:pt>
                <c:pt idx="145">
                  <c:v>0.4085008319874836</c:v>
                </c:pt>
                <c:pt idx="146">
                  <c:v>0.41612622022160051</c:v>
                </c:pt>
                <c:pt idx="147">
                  <c:v>0.42161300515048517</c:v>
                </c:pt>
                <c:pt idx="148">
                  <c:v>0.42943409411601358</c:v>
                </c:pt>
                <c:pt idx="149">
                  <c:v>0.43768054827628428</c:v>
                </c:pt>
                <c:pt idx="150">
                  <c:v>0.44728521629321699</c:v>
                </c:pt>
                <c:pt idx="151">
                  <c:v>0.45572385308494878</c:v>
                </c:pt>
                <c:pt idx="152">
                  <c:v>0.45487536856770711</c:v>
                </c:pt>
                <c:pt idx="153">
                  <c:v>0.46377961837702147</c:v>
                </c:pt>
                <c:pt idx="154">
                  <c:v>0.46219351716832024</c:v>
                </c:pt>
                <c:pt idx="155">
                  <c:v>0.4745076037706264</c:v>
                </c:pt>
                <c:pt idx="156">
                  <c:v>0.48651094310438542</c:v>
                </c:pt>
                <c:pt idx="157">
                  <c:v>0.4920349713526273</c:v>
                </c:pt>
                <c:pt idx="158">
                  <c:v>0.49771862760886293</c:v>
                </c:pt>
                <c:pt idx="159">
                  <c:v>0.49950596951946352</c:v>
                </c:pt>
                <c:pt idx="160">
                  <c:v>0.50982110380790113</c:v>
                </c:pt>
                <c:pt idx="161">
                  <c:v>0.52422842866861175</c:v>
                </c:pt>
                <c:pt idx="162">
                  <c:v>0.52461003366744474</c:v>
                </c:pt>
                <c:pt idx="163">
                  <c:v>0.52703519859592296</c:v>
                </c:pt>
                <c:pt idx="164">
                  <c:v>0.54975089682893263</c:v>
                </c:pt>
                <c:pt idx="165">
                  <c:v>0.54207103748424057</c:v>
                </c:pt>
                <c:pt idx="166">
                  <c:v>0.56225258355007246</c:v>
                </c:pt>
                <c:pt idx="167">
                  <c:v>0.55246508560569174</c:v>
                </c:pt>
                <c:pt idx="168">
                  <c:v>0.57790002403329666</c:v>
                </c:pt>
                <c:pt idx="169">
                  <c:v>0.58713033662004388</c:v>
                </c:pt>
                <c:pt idx="170">
                  <c:v>0.57670777963711384</c:v>
                </c:pt>
                <c:pt idx="171">
                  <c:v>0.59812238242787852</c:v>
                </c:pt>
                <c:pt idx="172">
                  <c:v>0.59856524831665425</c:v>
                </c:pt>
                <c:pt idx="173">
                  <c:v>0.61069428930811109</c:v>
                </c:pt>
                <c:pt idx="174">
                  <c:v>0.60083012530422875</c:v>
                </c:pt>
                <c:pt idx="175">
                  <c:v>0.6253441840808257</c:v>
                </c:pt>
                <c:pt idx="176">
                  <c:v>0.62799718844414953</c:v>
                </c:pt>
                <c:pt idx="177">
                  <c:v>0.62908975359222341</c:v>
                </c:pt>
                <c:pt idx="178">
                  <c:v>0.63670590804602478</c:v>
                </c:pt>
                <c:pt idx="179">
                  <c:v>0.64312261677516713</c:v>
                </c:pt>
                <c:pt idx="180">
                  <c:v>0.65624991032000279</c:v>
                </c:pt>
                <c:pt idx="181">
                  <c:v>0.69236951224375132</c:v>
                </c:pt>
                <c:pt idx="182">
                  <c:v>0.68303868064836037</c:v>
                </c:pt>
                <c:pt idx="183">
                  <c:v>0.6960462989053402</c:v>
                </c:pt>
                <c:pt idx="184">
                  <c:v>0.68159241348333255</c:v>
                </c:pt>
                <c:pt idx="185">
                  <c:v>0.69080535937371523</c:v>
                </c:pt>
                <c:pt idx="186">
                  <c:v>0.69873847633824504</c:v>
                </c:pt>
                <c:pt idx="187">
                  <c:v>0.72405722841807429</c:v>
                </c:pt>
                <c:pt idx="188">
                  <c:v>0.72933319150417997</c:v>
                </c:pt>
                <c:pt idx="189">
                  <c:v>0.72271123188906705</c:v>
                </c:pt>
                <c:pt idx="190">
                  <c:v>0.72891801933756051</c:v>
                </c:pt>
                <c:pt idx="191">
                  <c:v>0.72713295807921174</c:v>
                </c:pt>
                <c:pt idx="192">
                  <c:v>0.75519737628512218</c:v>
                </c:pt>
                <c:pt idx="193">
                  <c:v>0.76499369247260951</c:v>
                </c:pt>
                <c:pt idx="194">
                  <c:v>0.75262471679754506</c:v>
                </c:pt>
                <c:pt idx="195">
                  <c:v>0.76327326365203974</c:v>
                </c:pt>
                <c:pt idx="196">
                  <c:v>0.77198083254117789</c:v>
                </c:pt>
                <c:pt idx="197">
                  <c:v>0.77827752160486618</c:v>
                </c:pt>
                <c:pt idx="198">
                  <c:v>0.80533317853836406</c:v>
                </c:pt>
                <c:pt idx="199">
                  <c:v>0.79143425027153169</c:v>
                </c:pt>
                <c:pt idx="200">
                  <c:v>0.79343543293753382</c:v>
                </c:pt>
                <c:pt idx="201">
                  <c:v>0.80324948937461627</c:v>
                </c:pt>
                <c:pt idx="202">
                  <c:v>0.81636964113929034</c:v>
                </c:pt>
                <c:pt idx="203">
                  <c:v>0.82545922619856904</c:v>
                </c:pt>
                <c:pt idx="204">
                  <c:v>0.82645443013685727</c:v>
                </c:pt>
                <c:pt idx="205">
                  <c:v>0.82964581357146039</c:v>
                </c:pt>
                <c:pt idx="206">
                  <c:v>0.82814857322901037</c:v>
                </c:pt>
                <c:pt idx="207">
                  <c:v>0.86368724321894519</c:v>
                </c:pt>
                <c:pt idx="208">
                  <c:v>0.85584075798416193</c:v>
                </c:pt>
                <c:pt idx="209">
                  <c:v>0.86930636996418409</c:v>
                </c:pt>
                <c:pt idx="210">
                  <c:v>0.88559608985396476</c:v>
                </c:pt>
                <c:pt idx="211">
                  <c:v>0.87753309491051557</c:v>
                </c:pt>
                <c:pt idx="212">
                  <c:v>0.90804310620837547</c:v>
                </c:pt>
                <c:pt idx="213">
                  <c:v>0.91823593703768358</c:v>
                </c:pt>
                <c:pt idx="214">
                  <c:v>0.89690575162064379</c:v>
                </c:pt>
                <c:pt idx="215">
                  <c:v>0.87309805269417906</c:v>
                </c:pt>
                <c:pt idx="216">
                  <c:v>0.89998932134717891</c:v>
                </c:pt>
                <c:pt idx="217">
                  <c:v>0.91531299722442105</c:v>
                </c:pt>
                <c:pt idx="218">
                  <c:v>0.92263655802998212</c:v>
                </c:pt>
                <c:pt idx="219">
                  <c:v>0.95556372760188968</c:v>
                </c:pt>
                <c:pt idx="220">
                  <c:v>0.93818314531588021</c:v>
                </c:pt>
                <c:pt idx="221">
                  <c:v>0.9524836718552484</c:v>
                </c:pt>
                <c:pt idx="222">
                  <c:v>0.94765638814750353</c:v>
                </c:pt>
                <c:pt idx="223">
                  <c:v>0.9595183786019803</c:v>
                </c:pt>
                <c:pt idx="224">
                  <c:v>0.97193886894308978</c:v>
                </c:pt>
                <c:pt idx="225">
                  <c:v>0.96499905925827445</c:v>
                </c:pt>
                <c:pt idx="226">
                  <c:v>0.9849138713068003</c:v>
                </c:pt>
                <c:pt idx="227">
                  <c:v>0.97871856244878441</c:v>
                </c:pt>
                <c:pt idx="228">
                  <c:v>0.99350194934385616</c:v>
                </c:pt>
                <c:pt idx="229">
                  <c:v>0.97007276173179524</c:v>
                </c:pt>
                <c:pt idx="230">
                  <c:v>1.0037352432284139</c:v>
                </c:pt>
                <c:pt idx="231">
                  <c:v>1.0371008402704205</c:v>
                </c:pt>
                <c:pt idx="232">
                  <c:v>1.002854638038656</c:v>
                </c:pt>
                <c:pt idx="233">
                  <c:v>1.0209075637395653</c:v>
                </c:pt>
                <c:pt idx="234">
                  <c:v>1.0345431887349386</c:v>
                </c:pt>
                <c:pt idx="235">
                  <c:v>1.0463782349859083</c:v>
                </c:pt>
                <c:pt idx="236">
                  <c:v>1.0360917485244701</c:v>
                </c:pt>
                <c:pt idx="237">
                  <c:v>1.0663630868150733</c:v>
                </c:pt>
                <c:pt idx="238">
                  <c:v>1.0422607453384658</c:v>
                </c:pt>
                <c:pt idx="239">
                  <c:v>1.0550408203427608</c:v>
                </c:pt>
                <c:pt idx="240">
                  <c:v>1.0744096468405897</c:v>
                </c:pt>
                <c:pt idx="241">
                  <c:v>1.0947376645011184</c:v>
                </c:pt>
                <c:pt idx="242">
                  <c:v>1.0776620041977991</c:v>
                </c:pt>
                <c:pt idx="243">
                  <c:v>1.0981883067002638</c:v>
                </c:pt>
                <c:pt idx="244">
                  <c:v>1.0729789130465273</c:v>
                </c:pt>
                <c:pt idx="245">
                  <c:v>1.1210216424750818</c:v>
                </c:pt>
                <c:pt idx="246">
                  <c:v>1.0862925069855287</c:v>
                </c:pt>
                <c:pt idx="247">
                  <c:v>1.1617713161181411</c:v>
                </c:pt>
                <c:pt idx="248">
                  <c:v>1.1476070075190341</c:v>
                </c:pt>
                <c:pt idx="249">
                  <c:v>1.1385113984313548</c:v>
                </c:pt>
                <c:pt idx="250">
                  <c:v>1.1549272840870413</c:v>
                </c:pt>
                <c:pt idx="251">
                  <c:v>1.1441726760563731</c:v>
                </c:pt>
                <c:pt idx="252">
                  <c:v>1.1397939818026706</c:v>
                </c:pt>
                <c:pt idx="253">
                  <c:v>1.1818499012608346</c:v>
                </c:pt>
                <c:pt idx="254">
                  <c:v>1.1761121111597974</c:v>
                </c:pt>
                <c:pt idx="255">
                  <c:v>1.1673424441997247</c:v>
                </c:pt>
                <c:pt idx="256">
                  <c:v>1.1681569307376982</c:v>
                </c:pt>
                <c:pt idx="257">
                  <c:v>1.1898871726838451</c:v>
                </c:pt>
                <c:pt idx="258">
                  <c:v>1.2212489862176497</c:v>
                </c:pt>
                <c:pt idx="259">
                  <c:v>1.1729732130247379</c:v>
                </c:pt>
                <c:pt idx="260">
                  <c:v>1.2051089862613396</c:v>
                </c:pt>
                <c:pt idx="261">
                  <c:v>1.2504530914898748</c:v>
                </c:pt>
                <c:pt idx="262">
                  <c:v>1.2525001981210666</c:v>
                </c:pt>
                <c:pt idx="263">
                  <c:v>1.2706489817287796</c:v>
                </c:pt>
                <c:pt idx="264">
                  <c:v>1.2396460634205682</c:v>
                </c:pt>
                <c:pt idx="265">
                  <c:v>1.2791891355450604</c:v>
                </c:pt>
                <c:pt idx="266">
                  <c:v>1.2911999595069443</c:v>
                </c:pt>
                <c:pt idx="267">
                  <c:v>1.2505141381616993</c:v>
                </c:pt>
                <c:pt idx="268">
                  <c:v>1.2867263676950711</c:v>
                </c:pt>
                <c:pt idx="269">
                  <c:v>1.3040982636067382</c:v>
                </c:pt>
                <c:pt idx="270">
                  <c:v>1.3002721480122559</c:v>
                </c:pt>
                <c:pt idx="271">
                  <c:v>1.290691304508403</c:v>
                </c:pt>
                <c:pt idx="272">
                  <c:v>1.2868846620309677</c:v>
                </c:pt>
                <c:pt idx="273">
                  <c:v>1.312996845181978</c:v>
                </c:pt>
                <c:pt idx="274">
                  <c:v>1.3163503694244825</c:v>
                </c:pt>
                <c:pt idx="275">
                  <c:v>1.3329580308992381</c:v>
                </c:pt>
                <c:pt idx="276">
                  <c:v>1.3195516322146303</c:v>
                </c:pt>
                <c:pt idx="277">
                  <c:v>1.3686776584190108</c:v>
                </c:pt>
                <c:pt idx="278">
                  <c:v>1.319159086844431</c:v>
                </c:pt>
                <c:pt idx="279">
                  <c:v>1.3453380462629658</c:v>
                </c:pt>
                <c:pt idx="280">
                  <c:v>1.3350162354827158</c:v>
                </c:pt>
                <c:pt idx="281">
                  <c:v>1.3722935824564093</c:v>
                </c:pt>
                <c:pt idx="282">
                  <c:v>1.4106276567033107</c:v>
                </c:pt>
                <c:pt idx="283">
                  <c:v>1.382662937113718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Normalised0.75!$A$2:$A$425</c:f>
              <c:numCache>
                <c:formatCode>General</c:formatCode>
                <c:ptCount val="42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  <c:pt idx="188">
                  <c:v>794</c:v>
                </c:pt>
                <c:pt idx="189">
                  <c:v>802</c:v>
                </c:pt>
                <c:pt idx="190">
                  <c:v>810</c:v>
                </c:pt>
                <c:pt idx="191">
                  <c:v>818</c:v>
                </c:pt>
                <c:pt idx="192">
                  <c:v>826</c:v>
                </c:pt>
                <c:pt idx="193">
                  <c:v>834</c:v>
                </c:pt>
                <c:pt idx="194">
                  <c:v>842</c:v>
                </c:pt>
                <c:pt idx="195">
                  <c:v>850</c:v>
                </c:pt>
                <c:pt idx="196">
                  <c:v>858</c:v>
                </c:pt>
                <c:pt idx="197">
                  <c:v>866</c:v>
                </c:pt>
                <c:pt idx="198">
                  <c:v>874</c:v>
                </c:pt>
                <c:pt idx="199">
                  <c:v>882</c:v>
                </c:pt>
                <c:pt idx="200">
                  <c:v>890</c:v>
                </c:pt>
                <c:pt idx="201">
                  <c:v>898</c:v>
                </c:pt>
                <c:pt idx="202">
                  <c:v>906</c:v>
                </c:pt>
                <c:pt idx="203">
                  <c:v>914</c:v>
                </c:pt>
                <c:pt idx="204">
                  <c:v>922</c:v>
                </c:pt>
                <c:pt idx="205">
                  <c:v>930</c:v>
                </c:pt>
                <c:pt idx="206">
                  <c:v>938</c:v>
                </c:pt>
                <c:pt idx="207">
                  <c:v>946</c:v>
                </c:pt>
                <c:pt idx="208">
                  <c:v>954</c:v>
                </c:pt>
                <c:pt idx="209">
                  <c:v>962</c:v>
                </c:pt>
                <c:pt idx="210">
                  <c:v>970</c:v>
                </c:pt>
                <c:pt idx="211">
                  <c:v>978</c:v>
                </c:pt>
                <c:pt idx="212">
                  <c:v>986</c:v>
                </c:pt>
                <c:pt idx="213">
                  <c:v>994</c:v>
                </c:pt>
                <c:pt idx="214">
                  <c:v>1002</c:v>
                </c:pt>
                <c:pt idx="215">
                  <c:v>1010</c:v>
                </c:pt>
                <c:pt idx="216">
                  <c:v>1018</c:v>
                </c:pt>
                <c:pt idx="217">
                  <c:v>1026</c:v>
                </c:pt>
                <c:pt idx="218">
                  <c:v>1034</c:v>
                </c:pt>
                <c:pt idx="219">
                  <c:v>1042</c:v>
                </c:pt>
                <c:pt idx="220">
                  <c:v>1050</c:v>
                </c:pt>
                <c:pt idx="221">
                  <c:v>1058</c:v>
                </c:pt>
                <c:pt idx="222">
                  <c:v>1066</c:v>
                </c:pt>
                <c:pt idx="223">
                  <c:v>1074</c:v>
                </c:pt>
                <c:pt idx="224">
                  <c:v>1082</c:v>
                </c:pt>
                <c:pt idx="225">
                  <c:v>1090</c:v>
                </c:pt>
                <c:pt idx="226">
                  <c:v>1098</c:v>
                </c:pt>
                <c:pt idx="227">
                  <c:v>1106</c:v>
                </c:pt>
                <c:pt idx="228">
                  <c:v>1114</c:v>
                </c:pt>
                <c:pt idx="229">
                  <c:v>1122</c:v>
                </c:pt>
                <c:pt idx="230">
                  <c:v>1130</c:v>
                </c:pt>
                <c:pt idx="231">
                  <c:v>1138</c:v>
                </c:pt>
                <c:pt idx="232">
                  <c:v>1146</c:v>
                </c:pt>
                <c:pt idx="233">
                  <c:v>1154</c:v>
                </c:pt>
                <c:pt idx="234">
                  <c:v>1162</c:v>
                </c:pt>
                <c:pt idx="235">
                  <c:v>1170</c:v>
                </c:pt>
                <c:pt idx="236">
                  <c:v>1178</c:v>
                </c:pt>
                <c:pt idx="237">
                  <c:v>1186</c:v>
                </c:pt>
                <c:pt idx="238">
                  <c:v>1194</c:v>
                </c:pt>
                <c:pt idx="239">
                  <c:v>1202</c:v>
                </c:pt>
                <c:pt idx="240">
                  <c:v>1210</c:v>
                </c:pt>
                <c:pt idx="241">
                  <c:v>1218</c:v>
                </c:pt>
                <c:pt idx="242">
                  <c:v>1226</c:v>
                </c:pt>
                <c:pt idx="243">
                  <c:v>1234</c:v>
                </c:pt>
                <c:pt idx="244">
                  <c:v>1242</c:v>
                </c:pt>
                <c:pt idx="245">
                  <c:v>1250</c:v>
                </c:pt>
                <c:pt idx="246">
                  <c:v>1258</c:v>
                </c:pt>
                <c:pt idx="247">
                  <c:v>1266</c:v>
                </c:pt>
                <c:pt idx="248">
                  <c:v>1274</c:v>
                </c:pt>
                <c:pt idx="249">
                  <c:v>1282</c:v>
                </c:pt>
                <c:pt idx="250">
                  <c:v>1290</c:v>
                </c:pt>
                <c:pt idx="251">
                  <c:v>1298</c:v>
                </c:pt>
                <c:pt idx="252">
                  <c:v>1306</c:v>
                </c:pt>
                <c:pt idx="253">
                  <c:v>1314</c:v>
                </c:pt>
                <c:pt idx="254">
                  <c:v>1322</c:v>
                </c:pt>
                <c:pt idx="255">
                  <c:v>1330</c:v>
                </c:pt>
                <c:pt idx="256">
                  <c:v>1338</c:v>
                </c:pt>
                <c:pt idx="257">
                  <c:v>1346</c:v>
                </c:pt>
                <c:pt idx="258">
                  <c:v>1354</c:v>
                </c:pt>
                <c:pt idx="259">
                  <c:v>1362</c:v>
                </c:pt>
                <c:pt idx="260">
                  <c:v>1370</c:v>
                </c:pt>
                <c:pt idx="261">
                  <c:v>1378</c:v>
                </c:pt>
                <c:pt idx="262">
                  <c:v>1386</c:v>
                </c:pt>
                <c:pt idx="263">
                  <c:v>1394</c:v>
                </c:pt>
                <c:pt idx="264">
                  <c:v>1402</c:v>
                </c:pt>
                <c:pt idx="265">
                  <c:v>1410</c:v>
                </c:pt>
                <c:pt idx="266">
                  <c:v>1418</c:v>
                </c:pt>
                <c:pt idx="267">
                  <c:v>1426</c:v>
                </c:pt>
                <c:pt idx="268">
                  <c:v>1434</c:v>
                </c:pt>
                <c:pt idx="269">
                  <c:v>1442</c:v>
                </c:pt>
                <c:pt idx="270">
                  <c:v>1450</c:v>
                </c:pt>
                <c:pt idx="271">
                  <c:v>1458</c:v>
                </c:pt>
                <c:pt idx="272">
                  <c:v>1466</c:v>
                </c:pt>
                <c:pt idx="273">
                  <c:v>1474</c:v>
                </c:pt>
                <c:pt idx="274">
                  <c:v>1482</c:v>
                </c:pt>
                <c:pt idx="275">
                  <c:v>1490</c:v>
                </c:pt>
                <c:pt idx="276">
                  <c:v>1498</c:v>
                </c:pt>
                <c:pt idx="277">
                  <c:v>1506</c:v>
                </c:pt>
                <c:pt idx="278">
                  <c:v>1514</c:v>
                </c:pt>
                <c:pt idx="279">
                  <c:v>1522</c:v>
                </c:pt>
                <c:pt idx="280">
                  <c:v>1530</c:v>
                </c:pt>
                <c:pt idx="281">
                  <c:v>1538</c:v>
                </c:pt>
                <c:pt idx="282">
                  <c:v>1546</c:v>
                </c:pt>
                <c:pt idx="283">
                  <c:v>1554</c:v>
                </c:pt>
                <c:pt idx="284">
                  <c:v>1562</c:v>
                </c:pt>
                <c:pt idx="285">
                  <c:v>1570</c:v>
                </c:pt>
                <c:pt idx="286">
                  <c:v>1578</c:v>
                </c:pt>
                <c:pt idx="287">
                  <c:v>1586</c:v>
                </c:pt>
                <c:pt idx="288">
                  <c:v>1594</c:v>
                </c:pt>
                <c:pt idx="289">
                  <c:v>1602</c:v>
                </c:pt>
                <c:pt idx="290">
                  <c:v>1610</c:v>
                </c:pt>
                <c:pt idx="291">
                  <c:v>1618</c:v>
                </c:pt>
                <c:pt idx="292">
                  <c:v>1626</c:v>
                </c:pt>
                <c:pt idx="293">
                  <c:v>1634</c:v>
                </c:pt>
                <c:pt idx="294">
                  <c:v>1642</c:v>
                </c:pt>
                <c:pt idx="295">
                  <c:v>1650</c:v>
                </c:pt>
                <c:pt idx="296">
                  <c:v>1658</c:v>
                </c:pt>
                <c:pt idx="297">
                  <c:v>1666</c:v>
                </c:pt>
                <c:pt idx="298">
                  <c:v>1674</c:v>
                </c:pt>
                <c:pt idx="299">
                  <c:v>1682</c:v>
                </c:pt>
                <c:pt idx="300">
                  <c:v>1690</c:v>
                </c:pt>
                <c:pt idx="301">
                  <c:v>1698</c:v>
                </c:pt>
                <c:pt idx="302">
                  <c:v>1706</c:v>
                </c:pt>
                <c:pt idx="303">
                  <c:v>1714</c:v>
                </c:pt>
                <c:pt idx="304">
                  <c:v>1722</c:v>
                </c:pt>
                <c:pt idx="305">
                  <c:v>1730</c:v>
                </c:pt>
                <c:pt idx="306">
                  <c:v>1738</c:v>
                </c:pt>
                <c:pt idx="307">
                  <c:v>1746</c:v>
                </c:pt>
                <c:pt idx="308">
                  <c:v>1754</c:v>
                </c:pt>
                <c:pt idx="309">
                  <c:v>1762</c:v>
                </c:pt>
                <c:pt idx="310">
                  <c:v>1770</c:v>
                </c:pt>
                <c:pt idx="311">
                  <c:v>1778</c:v>
                </c:pt>
                <c:pt idx="312">
                  <c:v>1786</c:v>
                </c:pt>
                <c:pt idx="313">
                  <c:v>1794</c:v>
                </c:pt>
                <c:pt idx="314">
                  <c:v>1802</c:v>
                </c:pt>
                <c:pt idx="315">
                  <c:v>1810</c:v>
                </c:pt>
                <c:pt idx="316">
                  <c:v>1818</c:v>
                </c:pt>
                <c:pt idx="317">
                  <c:v>1826</c:v>
                </c:pt>
                <c:pt idx="318">
                  <c:v>1834</c:v>
                </c:pt>
                <c:pt idx="319">
                  <c:v>1842</c:v>
                </c:pt>
                <c:pt idx="320">
                  <c:v>1850</c:v>
                </c:pt>
                <c:pt idx="321">
                  <c:v>1858</c:v>
                </c:pt>
                <c:pt idx="322">
                  <c:v>1866</c:v>
                </c:pt>
                <c:pt idx="323">
                  <c:v>1874</c:v>
                </c:pt>
                <c:pt idx="324">
                  <c:v>1882</c:v>
                </c:pt>
                <c:pt idx="325">
                  <c:v>1890</c:v>
                </c:pt>
                <c:pt idx="326">
                  <c:v>1898</c:v>
                </c:pt>
                <c:pt idx="327">
                  <c:v>1906</c:v>
                </c:pt>
                <c:pt idx="328">
                  <c:v>1914</c:v>
                </c:pt>
                <c:pt idx="329">
                  <c:v>1922</c:v>
                </c:pt>
                <c:pt idx="330">
                  <c:v>1930</c:v>
                </c:pt>
                <c:pt idx="331">
                  <c:v>1938</c:v>
                </c:pt>
                <c:pt idx="332">
                  <c:v>1946</c:v>
                </c:pt>
                <c:pt idx="333">
                  <c:v>1954</c:v>
                </c:pt>
                <c:pt idx="334">
                  <c:v>1962</c:v>
                </c:pt>
                <c:pt idx="335">
                  <c:v>1970</c:v>
                </c:pt>
                <c:pt idx="336">
                  <c:v>1978</c:v>
                </c:pt>
                <c:pt idx="337">
                  <c:v>1986</c:v>
                </c:pt>
                <c:pt idx="338">
                  <c:v>1994</c:v>
                </c:pt>
                <c:pt idx="339">
                  <c:v>2002</c:v>
                </c:pt>
                <c:pt idx="340">
                  <c:v>2010</c:v>
                </c:pt>
                <c:pt idx="341">
                  <c:v>2018</c:v>
                </c:pt>
                <c:pt idx="342">
                  <c:v>2026</c:v>
                </c:pt>
                <c:pt idx="343">
                  <c:v>2034</c:v>
                </c:pt>
                <c:pt idx="344">
                  <c:v>2042</c:v>
                </c:pt>
                <c:pt idx="345">
                  <c:v>2050</c:v>
                </c:pt>
                <c:pt idx="346">
                  <c:v>2058</c:v>
                </c:pt>
                <c:pt idx="347">
                  <c:v>2066</c:v>
                </c:pt>
                <c:pt idx="348">
                  <c:v>2074</c:v>
                </c:pt>
                <c:pt idx="349">
                  <c:v>2082</c:v>
                </c:pt>
                <c:pt idx="350">
                  <c:v>2090</c:v>
                </c:pt>
                <c:pt idx="351">
                  <c:v>2098</c:v>
                </c:pt>
                <c:pt idx="352">
                  <c:v>2106</c:v>
                </c:pt>
                <c:pt idx="353">
                  <c:v>2114</c:v>
                </c:pt>
                <c:pt idx="354">
                  <c:v>2122</c:v>
                </c:pt>
                <c:pt idx="355">
                  <c:v>2130</c:v>
                </c:pt>
                <c:pt idx="356">
                  <c:v>2138</c:v>
                </c:pt>
                <c:pt idx="357">
                  <c:v>2146</c:v>
                </c:pt>
                <c:pt idx="358">
                  <c:v>2154</c:v>
                </c:pt>
                <c:pt idx="359">
                  <c:v>2162</c:v>
                </c:pt>
                <c:pt idx="360">
                  <c:v>2170</c:v>
                </c:pt>
                <c:pt idx="361">
                  <c:v>2178</c:v>
                </c:pt>
                <c:pt idx="362">
                  <c:v>2186</c:v>
                </c:pt>
                <c:pt idx="363">
                  <c:v>2194</c:v>
                </c:pt>
                <c:pt idx="364">
                  <c:v>2202</c:v>
                </c:pt>
                <c:pt idx="365">
                  <c:v>2210</c:v>
                </c:pt>
                <c:pt idx="366">
                  <c:v>2218</c:v>
                </c:pt>
                <c:pt idx="367">
                  <c:v>2226</c:v>
                </c:pt>
                <c:pt idx="368">
                  <c:v>2234</c:v>
                </c:pt>
                <c:pt idx="369">
                  <c:v>2242</c:v>
                </c:pt>
                <c:pt idx="370">
                  <c:v>2250</c:v>
                </c:pt>
                <c:pt idx="371">
                  <c:v>2258</c:v>
                </c:pt>
                <c:pt idx="372">
                  <c:v>2266</c:v>
                </c:pt>
                <c:pt idx="373">
                  <c:v>2274</c:v>
                </c:pt>
                <c:pt idx="374">
                  <c:v>2282</c:v>
                </c:pt>
                <c:pt idx="375">
                  <c:v>2290</c:v>
                </c:pt>
                <c:pt idx="376">
                  <c:v>2298</c:v>
                </c:pt>
                <c:pt idx="377">
                  <c:v>2306</c:v>
                </c:pt>
                <c:pt idx="378">
                  <c:v>2314</c:v>
                </c:pt>
                <c:pt idx="379">
                  <c:v>2322</c:v>
                </c:pt>
                <c:pt idx="380">
                  <c:v>2330</c:v>
                </c:pt>
                <c:pt idx="381">
                  <c:v>2338</c:v>
                </c:pt>
                <c:pt idx="382">
                  <c:v>2346</c:v>
                </c:pt>
                <c:pt idx="383">
                  <c:v>2354</c:v>
                </c:pt>
                <c:pt idx="384">
                  <c:v>2362</c:v>
                </c:pt>
                <c:pt idx="385">
                  <c:v>2370</c:v>
                </c:pt>
                <c:pt idx="386">
                  <c:v>2378</c:v>
                </c:pt>
                <c:pt idx="387">
                  <c:v>2386</c:v>
                </c:pt>
                <c:pt idx="388">
                  <c:v>2394</c:v>
                </c:pt>
                <c:pt idx="389">
                  <c:v>2402</c:v>
                </c:pt>
                <c:pt idx="390">
                  <c:v>2410</c:v>
                </c:pt>
                <c:pt idx="391">
                  <c:v>2418</c:v>
                </c:pt>
                <c:pt idx="392">
                  <c:v>2426</c:v>
                </c:pt>
                <c:pt idx="393">
                  <c:v>2434</c:v>
                </c:pt>
                <c:pt idx="394">
                  <c:v>2442</c:v>
                </c:pt>
                <c:pt idx="395">
                  <c:v>2450</c:v>
                </c:pt>
                <c:pt idx="396">
                  <c:v>2458</c:v>
                </c:pt>
                <c:pt idx="397">
                  <c:v>2466</c:v>
                </c:pt>
                <c:pt idx="398">
                  <c:v>2474</c:v>
                </c:pt>
                <c:pt idx="399">
                  <c:v>2482</c:v>
                </c:pt>
                <c:pt idx="400">
                  <c:v>2490</c:v>
                </c:pt>
                <c:pt idx="401">
                  <c:v>2498</c:v>
                </c:pt>
                <c:pt idx="402">
                  <c:v>2506</c:v>
                </c:pt>
                <c:pt idx="403">
                  <c:v>2514</c:v>
                </c:pt>
                <c:pt idx="404">
                  <c:v>2522</c:v>
                </c:pt>
                <c:pt idx="405">
                  <c:v>2530</c:v>
                </c:pt>
                <c:pt idx="406">
                  <c:v>2538</c:v>
                </c:pt>
                <c:pt idx="407">
                  <c:v>2546</c:v>
                </c:pt>
                <c:pt idx="408">
                  <c:v>2554</c:v>
                </c:pt>
                <c:pt idx="409">
                  <c:v>2562</c:v>
                </c:pt>
                <c:pt idx="410">
                  <c:v>2570</c:v>
                </c:pt>
                <c:pt idx="411">
                  <c:v>2578</c:v>
                </c:pt>
                <c:pt idx="412">
                  <c:v>2586</c:v>
                </c:pt>
                <c:pt idx="413">
                  <c:v>2594</c:v>
                </c:pt>
                <c:pt idx="414">
                  <c:v>2602</c:v>
                </c:pt>
                <c:pt idx="415">
                  <c:v>2610</c:v>
                </c:pt>
                <c:pt idx="416">
                  <c:v>2618</c:v>
                </c:pt>
                <c:pt idx="417">
                  <c:v>2626</c:v>
                </c:pt>
                <c:pt idx="418">
                  <c:v>2634</c:v>
                </c:pt>
                <c:pt idx="419">
                  <c:v>2642</c:v>
                </c:pt>
                <c:pt idx="420">
                  <c:v>2650</c:v>
                </c:pt>
                <c:pt idx="421">
                  <c:v>2658</c:v>
                </c:pt>
                <c:pt idx="422">
                  <c:v>2666</c:v>
                </c:pt>
                <c:pt idx="423">
                  <c:v>2674</c:v>
                </c:pt>
              </c:numCache>
            </c:numRef>
          </c:xVal>
          <c:yVal>
            <c:numRef>
              <c:f>Normalised0.75!$H$2:$H$425</c:f>
              <c:numCache>
                <c:formatCode>General</c:formatCode>
                <c:ptCount val="424"/>
                <c:pt idx="0">
                  <c:v>-1.6357101440460104E-3</c:v>
                </c:pt>
                <c:pt idx="1">
                  <c:v>-4.2214446784359762E-3</c:v>
                </c:pt>
                <c:pt idx="2">
                  <c:v>-4.9246833375297568E-3</c:v>
                </c:pt>
                <c:pt idx="3">
                  <c:v>8.1887981736109765E-4</c:v>
                </c:pt>
                <c:pt idx="4">
                  <c:v>1.1282962008815203E-2</c:v>
                </c:pt>
                <c:pt idx="5">
                  <c:v>1.0812414735590472E-2</c:v>
                </c:pt>
                <c:pt idx="6">
                  <c:v>7.2123691263604036E-3</c:v>
                </c:pt>
                <c:pt idx="7">
                  <c:v>8.715128440884087E-3</c:v>
                </c:pt>
                <c:pt idx="8">
                  <c:v>1.4215896930857867E-2</c:v>
                </c:pt>
                <c:pt idx="9">
                  <c:v>1.9853204324809349E-2</c:v>
                </c:pt>
                <c:pt idx="10">
                  <c:v>1.9097345287943279E-2</c:v>
                </c:pt>
                <c:pt idx="11">
                  <c:v>2.1798262866574006E-2</c:v>
                </c:pt>
                <c:pt idx="12">
                  <c:v>1.9835619588739438E-2</c:v>
                </c:pt>
                <c:pt idx="13">
                  <c:v>2.3120639722948682E-2</c:v>
                </c:pt>
                <c:pt idx="14">
                  <c:v>2.6522924847507668E-2</c:v>
                </c:pt>
                <c:pt idx="15">
                  <c:v>2.2767831499552429E-2</c:v>
                </c:pt>
                <c:pt idx="16">
                  <c:v>2.7293390663101037E-2</c:v>
                </c:pt>
                <c:pt idx="17">
                  <c:v>3.190223585432219E-2</c:v>
                </c:pt>
                <c:pt idx="18">
                  <c:v>3.3193750904206724E-2</c:v>
                </c:pt>
                <c:pt idx="19">
                  <c:v>3.0701317645094473E-2</c:v>
                </c:pt>
                <c:pt idx="20">
                  <c:v>3.4281723867543516E-2</c:v>
                </c:pt>
                <c:pt idx="21">
                  <c:v>4.0170540663414224E-2</c:v>
                </c:pt>
                <c:pt idx="22">
                  <c:v>4.1472995511125273E-2</c:v>
                </c:pt>
                <c:pt idx="23">
                  <c:v>4.0296219529359661E-2</c:v>
                </c:pt>
                <c:pt idx="24">
                  <c:v>4.4614977783911644E-2</c:v>
                </c:pt>
                <c:pt idx="25">
                  <c:v>4.1508949821427374E-2</c:v>
                </c:pt>
                <c:pt idx="26">
                  <c:v>4.9061524476971159E-2</c:v>
                </c:pt>
                <c:pt idx="27">
                  <c:v>4.613104604143678E-2</c:v>
                </c:pt>
                <c:pt idx="28">
                  <c:v>4.7938949178429759E-2</c:v>
                </c:pt>
                <c:pt idx="29">
                  <c:v>5.3091634165012155E-2</c:v>
                </c:pt>
                <c:pt idx="30">
                  <c:v>5.2064381695140355E-2</c:v>
                </c:pt>
                <c:pt idx="31">
                  <c:v>5.7914983776246209E-2</c:v>
                </c:pt>
                <c:pt idx="32">
                  <c:v>5.7576850609445569E-2</c:v>
                </c:pt>
                <c:pt idx="33">
                  <c:v>5.7988108972103047E-2</c:v>
                </c:pt>
                <c:pt idx="34">
                  <c:v>6.3607594790568267E-2</c:v>
                </c:pt>
                <c:pt idx="35">
                  <c:v>6.4361750150889629E-2</c:v>
                </c:pt>
                <c:pt idx="36">
                  <c:v>6.8039652824695776E-2</c:v>
                </c:pt>
                <c:pt idx="37">
                  <c:v>6.8353696256054364E-2</c:v>
                </c:pt>
                <c:pt idx="38">
                  <c:v>7.2037343654462946E-2</c:v>
                </c:pt>
                <c:pt idx="39">
                  <c:v>7.5130047980668926E-2</c:v>
                </c:pt>
                <c:pt idx="40">
                  <c:v>7.5055634428747811E-2</c:v>
                </c:pt>
                <c:pt idx="41">
                  <c:v>8.0614946076972907E-2</c:v>
                </c:pt>
                <c:pt idx="42">
                  <c:v>7.9866897901578804E-2</c:v>
                </c:pt>
                <c:pt idx="43">
                  <c:v>8.3725451472059606E-2</c:v>
                </c:pt>
                <c:pt idx="44">
                  <c:v>8.0886254365191076E-2</c:v>
                </c:pt>
                <c:pt idx="45">
                  <c:v>8.2918771889659112E-2</c:v>
                </c:pt>
                <c:pt idx="46">
                  <c:v>8.8541776730793026E-2</c:v>
                </c:pt>
                <c:pt idx="47">
                  <c:v>8.5810879400638432E-2</c:v>
                </c:pt>
                <c:pt idx="48">
                  <c:v>9.3144957781151047E-2</c:v>
                </c:pt>
                <c:pt idx="49">
                  <c:v>8.7457925685725871E-2</c:v>
                </c:pt>
                <c:pt idx="50">
                  <c:v>9.8941359119191802E-2</c:v>
                </c:pt>
                <c:pt idx="51">
                  <c:v>9.983762525720534E-2</c:v>
                </c:pt>
                <c:pt idx="52">
                  <c:v>0.10167084209552198</c:v>
                </c:pt>
                <c:pt idx="53">
                  <c:v>0.10495434888555674</c:v>
                </c:pt>
                <c:pt idx="54">
                  <c:v>0.10278963891037381</c:v>
                </c:pt>
                <c:pt idx="55">
                  <c:v>0.10419711570367361</c:v>
                </c:pt>
                <c:pt idx="56">
                  <c:v>0.10508860302761916</c:v>
                </c:pt>
                <c:pt idx="57">
                  <c:v>0.10969310272444519</c:v>
                </c:pt>
                <c:pt idx="58">
                  <c:v>0.10932702950252129</c:v>
                </c:pt>
                <c:pt idx="59">
                  <c:v>0.11105262061447103</c:v>
                </c:pt>
                <c:pt idx="60">
                  <c:v>0.11566584085975051</c:v>
                </c:pt>
                <c:pt idx="61">
                  <c:v>0.11960953722638487</c:v>
                </c:pt>
                <c:pt idx="62">
                  <c:v>0.1180048933837503</c:v>
                </c:pt>
                <c:pt idx="63">
                  <c:v>0.12172388505098306</c:v>
                </c:pt>
                <c:pt idx="64">
                  <c:v>0.12345186720706385</c:v>
                </c:pt>
                <c:pt idx="65">
                  <c:v>0.11963873684323859</c:v>
                </c:pt>
                <c:pt idx="66">
                  <c:v>0.1284380396441353</c:v>
                </c:pt>
                <c:pt idx="67">
                  <c:v>0.12977459271597211</c:v>
                </c:pt>
                <c:pt idx="68">
                  <c:v>0.13931079945470257</c:v>
                </c:pt>
                <c:pt idx="69">
                  <c:v>0.12775081597252511</c:v>
                </c:pt>
                <c:pt idx="70">
                  <c:v>0.13249261060942222</c:v>
                </c:pt>
                <c:pt idx="71">
                  <c:v>0.13447677873187361</c:v>
                </c:pt>
                <c:pt idx="72">
                  <c:v>0.13247288776016108</c:v>
                </c:pt>
                <c:pt idx="73">
                  <c:v>0.14007572118981892</c:v>
                </c:pt>
                <c:pt idx="74">
                  <c:v>0.13757455200194343</c:v>
                </c:pt>
                <c:pt idx="75">
                  <c:v>0.13818932885729984</c:v>
                </c:pt>
                <c:pt idx="76">
                  <c:v>0.14166707538164316</c:v>
                </c:pt>
                <c:pt idx="77">
                  <c:v>0.15056632186945618</c:v>
                </c:pt>
                <c:pt idx="78">
                  <c:v>0.14672676542330776</c:v>
                </c:pt>
                <c:pt idx="79">
                  <c:v>0.14876998855756118</c:v>
                </c:pt>
                <c:pt idx="80">
                  <c:v>0.14908085044192626</c:v>
                </c:pt>
                <c:pt idx="81">
                  <c:v>0.15036545125197043</c:v>
                </c:pt>
                <c:pt idx="82">
                  <c:v>0.15064668161164699</c:v>
                </c:pt>
                <c:pt idx="83">
                  <c:v>0.15547023339167312</c:v>
                </c:pt>
                <c:pt idx="84">
                  <c:v>0.15712717502748488</c:v>
                </c:pt>
                <c:pt idx="85">
                  <c:v>0.16573961482416366</c:v>
                </c:pt>
                <c:pt idx="86">
                  <c:v>0.16213514923651945</c:v>
                </c:pt>
                <c:pt idx="87">
                  <c:v>0.17148923909562802</c:v>
                </c:pt>
                <c:pt idx="88">
                  <c:v>0.1721050690070722</c:v>
                </c:pt>
                <c:pt idx="89">
                  <c:v>0.16946997206418443</c:v>
                </c:pt>
                <c:pt idx="90">
                  <c:v>0.17035096954212889</c:v>
                </c:pt>
                <c:pt idx="91">
                  <c:v>0.1745207898887787</c:v>
                </c:pt>
                <c:pt idx="92">
                  <c:v>0.17731396652511405</c:v>
                </c:pt>
                <c:pt idx="93">
                  <c:v>0.17803674243814896</c:v>
                </c:pt>
                <c:pt idx="94">
                  <c:v>0.17594215411375774</c:v>
                </c:pt>
                <c:pt idx="95">
                  <c:v>0.18158604349628524</c:v>
                </c:pt>
                <c:pt idx="96">
                  <c:v>0.18278929466209509</c:v>
                </c:pt>
                <c:pt idx="97">
                  <c:v>0.1852730578339743</c:v>
                </c:pt>
                <c:pt idx="98">
                  <c:v>0.1839212789833099</c:v>
                </c:pt>
                <c:pt idx="99">
                  <c:v>0.1890470615099899</c:v>
                </c:pt>
                <c:pt idx="100">
                  <c:v>0.18913062867382624</c:v>
                </c:pt>
                <c:pt idx="101">
                  <c:v>0.18645999483210815</c:v>
                </c:pt>
                <c:pt idx="102">
                  <c:v>0.19355938562252428</c:v>
                </c:pt>
                <c:pt idx="103">
                  <c:v>0.19778683556567456</c:v>
                </c:pt>
                <c:pt idx="104">
                  <c:v>0.19764984235091751</c:v>
                </c:pt>
                <c:pt idx="105">
                  <c:v>0.2000763899907447</c:v>
                </c:pt>
                <c:pt idx="106">
                  <c:v>0.19455677171298658</c:v>
                </c:pt>
                <c:pt idx="107">
                  <c:v>0.19714418645127516</c:v>
                </c:pt>
                <c:pt idx="108">
                  <c:v>0.20780728035204105</c:v>
                </c:pt>
                <c:pt idx="109">
                  <c:v>0.20399256926904882</c:v>
                </c:pt>
                <c:pt idx="110">
                  <c:v>0.21192545993936124</c:v>
                </c:pt>
                <c:pt idx="111">
                  <c:v>0.20976820066142979</c:v>
                </c:pt>
                <c:pt idx="112">
                  <c:v>0.20960819663424177</c:v>
                </c:pt>
                <c:pt idx="113">
                  <c:v>0.22267518127867869</c:v>
                </c:pt>
                <c:pt idx="114">
                  <c:v>0.21437679964974832</c:v>
                </c:pt>
                <c:pt idx="115">
                  <c:v>0.21422676069649668</c:v>
                </c:pt>
                <c:pt idx="116">
                  <c:v>0.22199447182398963</c:v>
                </c:pt>
                <c:pt idx="117">
                  <c:v>0.22153013082197706</c:v>
                </c:pt>
                <c:pt idx="118">
                  <c:v>0.22802919143548853</c:v>
                </c:pt>
                <c:pt idx="119">
                  <c:v>0.22513180837152127</c:v>
                </c:pt>
                <c:pt idx="120">
                  <c:v>0.23290996294236913</c:v>
                </c:pt>
                <c:pt idx="121">
                  <c:v>0.23281167312381729</c:v>
                </c:pt>
                <c:pt idx="122">
                  <c:v>0.24008975651522538</c:v>
                </c:pt>
                <c:pt idx="123">
                  <c:v>0.24700095559085183</c:v>
                </c:pt>
                <c:pt idx="124">
                  <c:v>0.25599381233655427</c:v>
                </c:pt>
                <c:pt idx="125">
                  <c:v>0.27387671088348714</c:v>
                </c:pt>
                <c:pt idx="126">
                  <c:v>0.27877330492898778</c:v>
                </c:pt>
                <c:pt idx="127">
                  <c:v>0.27179533835274433</c:v>
                </c:pt>
                <c:pt idx="128">
                  <c:v>0.28905628942277617</c:v>
                </c:pt>
                <c:pt idx="129">
                  <c:v>0.29477313920322457</c:v>
                </c:pt>
                <c:pt idx="130">
                  <c:v>0.29871185861141486</c:v>
                </c:pt>
                <c:pt idx="131">
                  <c:v>0.312551651470035</c:v>
                </c:pt>
                <c:pt idx="132">
                  <c:v>0.30925340050256322</c:v>
                </c:pt>
                <c:pt idx="133">
                  <c:v>0.3140685294165339</c:v>
                </c:pt>
                <c:pt idx="134">
                  <c:v>0.32355438224740485</c:v>
                </c:pt>
                <c:pt idx="135">
                  <c:v>0.33933054272749574</c:v>
                </c:pt>
                <c:pt idx="136">
                  <c:v>0.34589855019634919</c:v>
                </c:pt>
                <c:pt idx="137">
                  <c:v>0.34074299761133925</c:v>
                </c:pt>
                <c:pt idx="138">
                  <c:v>0.35353463961564013</c:v>
                </c:pt>
                <c:pt idx="139">
                  <c:v>0.37464534449894149</c:v>
                </c:pt>
                <c:pt idx="140">
                  <c:v>0.37237792464299668</c:v>
                </c:pt>
                <c:pt idx="141">
                  <c:v>0.38640581938349083</c:v>
                </c:pt>
                <c:pt idx="142">
                  <c:v>0.38768289792930705</c:v>
                </c:pt>
                <c:pt idx="143">
                  <c:v>0.38751678419847668</c:v>
                </c:pt>
                <c:pt idx="144">
                  <c:v>0.3918063591771242</c:v>
                </c:pt>
                <c:pt idx="145">
                  <c:v>0.4085008319874836</c:v>
                </c:pt>
                <c:pt idx="146">
                  <c:v>0.41612622022160051</c:v>
                </c:pt>
                <c:pt idx="147">
                  <c:v>0.42161300515048517</c:v>
                </c:pt>
                <c:pt idx="148">
                  <c:v>0.42943409411601358</c:v>
                </c:pt>
                <c:pt idx="149">
                  <c:v>0.43768054827628428</c:v>
                </c:pt>
                <c:pt idx="150">
                  <c:v>0.44728521629321699</c:v>
                </c:pt>
                <c:pt idx="151">
                  <c:v>0.45572385308494878</c:v>
                </c:pt>
                <c:pt idx="152">
                  <c:v>0.45487536856770711</c:v>
                </c:pt>
                <c:pt idx="153">
                  <c:v>0.46377961837702147</c:v>
                </c:pt>
                <c:pt idx="154">
                  <c:v>0.46219351716832024</c:v>
                </c:pt>
                <c:pt idx="155">
                  <c:v>0.4745076037706264</c:v>
                </c:pt>
                <c:pt idx="156">
                  <c:v>0.48651094310438542</c:v>
                </c:pt>
                <c:pt idx="157">
                  <c:v>0.4920349713526273</c:v>
                </c:pt>
                <c:pt idx="158">
                  <c:v>0.49771862760886293</c:v>
                </c:pt>
                <c:pt idx="159">
                  <c:v>0.49950596951946352</c:v>
                </c:pt>
                <c:pt idx="160">
                  <c:v>0.50982110380790113</c:v>
                </c:pt>
                <c:pt idx="161">
                  <c:v>0.52422842866861175</c:v>
                </c:pt>
                <c:pt idx="162">
                  <c:v>0.52461003366744474</c:v>
                </c:pt>
                <c:pt idx="163">
                  <c:v>0.52703519859592296</c:v>
                </c:pt>
                <c:pt idx="164">
                  <c:v>0.54975089682893263</c:v>
                </c:pt>
                <c:pt idx="165">
                  <c:v>0.54207103748424057</c:v>
                </c:pt>
                <c:pt idx="166">
                  <c:v>0.56225258355007246</c:v>
                </c:pt>
                <c:pt idx="167">
                  <c:v>0.55246508560569174</c:v>
                </c:pt>
                <c:pt idx="168">
                  <c:v>0.57790002403329666</c:v>
                </c:pt>
                <c:pt idx="169">
                  <c:v>0.58713033662004388</c:v>
                </c:pt>
                <c:pt idx="170">
                  <c:v>0.57670777963711384</c:v>
                </c:pt>
                <c:pt idx="171">
                  <c:v>0.59812238242787852</c:v>
                </c:pt>
                <c:pt idx="172">
                  <c:v>0.59856524831665425</c:v>
                </c:pt>
                <c:pt idx="173">
                  <c:v>0.61069428930811109</c:v>
                </c:pt>
                <c:pt idx="174">
                  <c:v>0.60083012530422875</c:v>
                </c:pt>
                <c:pt idx="175">
                  <c:v>0.6253441840808257</c:v>
                </c:pt>
                <c:pt idx="176">
                  <c:v>0.62799718844414953</c:v>
                </c:pt>
                <c:pt idx="177">
                  <c:v>0.62908975359222341</c:v>
                </c:pt>
                <c:pt idx="178">
                  <c:v>0.63670590804602478</c:v>
                </c:pt>
                <c:pt idx="179">
                  <c:v>0.64312261677516713</c:v>
                </c:pt>
                <c:pt idx="180">
                  <c:v>0.65624991032000279</c:v>
                </c:pt>
                <c:pt idx="181">
                  <c:v>0.69236951224375132</c:v>
                </c:pt>
                <c:pt idx="182">
                  <c:v>0.68303868064836037</c:v>
                </c:pt>
                <c:pt idx="183">
                  <c:v>0.6960462989053402</c:v>
                </c:pt>
                <c:pt idx="184">
                  <c:v>0.68159241348333255</c:v>
                </c:pt>
                <c:pt idx="185">
                  <c:v>0.69080535937371523</c:v>
                </c:pt>
                <c:pt idx="186">
                  <c:v>0.69873847633824504</c:v>
                </c:pt>
                <c:pt idx="187">
                  <c:v>0.72405722841807429</c:v>
                </c:pt>
                <c:pt idx="188">
                  <c:v>0.72933319150417997</c:v>
                </c:pt>
                <c:pt idx="189">
                  <c:v>0.72271123188906705</c:v>
                </c:pt>
                <c:pt idx="190">
                  <c:v>0.72891801933756051</c:v>
                </c:pt>
                <c:pt idx="191">
                  <c:v>0.72713295807921174</c:v>
                </c:pt>
                <c:pt idx="192">
                  <c:v>0.75519737628512218</c:v>
                </c:pt>
                <c:pt idx="193">
                  <c:v>0.76499369247260951</c:v>
                </c:pt>
                <c:pt idx="194">
                  <c:v>0.75262471679754506</c:v>
                </c:pt>
                <c:pt idx="195">
                  <c:v>0.76327326365203974</c:v>
                </c:pt>
                <c:pt idx="196">
                  <c:v>0.77198083254117789</c:v>
                </c:pt>
                <c:pt idx="197">
                  <c:v>0.77827752160486618</c:v>
                </c:pt>
                <c:pt idx="198">
                  <c:v>0.80533317853836406</c:v>
                </c:pt>
                <c:pt idx="199">
                  <c:v>0.79143425027153169</c:v>
                </c:pt>
                <c:pt idx="200">
                  <c:v>0.79343543293753382</c:v>
                </c:pt>
                <c:pt idx="201">
                  <c:v>0.80324948937461627</c:v>
                </c:pt>
                <c:pt idx="202">
                  <c:v>0.81636964113929034</c:v>
                </c:pt>
                <c:pt idx="203">
                  <c:v>0.82545922619856904</c:v>
                </c:pt>
                <c:pt idx="204">
                  <c:v>0.82645443013685727</c:v>
                </c:pt>
                <c:pt idx="205">
                  <c:v>0.82964581357146039</c:v>
                </c:pt>
                <c:pt idx="206">
                  <c:v>0.82814857322901037</c:v>
                </c:pt>
                <c:pt idx="207">
                  <c:v>0.86368724321894519</c:v>
                </c:pt>
                <c:pt idx="208">
                  <c:v>0.85584075798416193</c:v>
                </c:pt>
                <c:pt idx="209">
                  <c:v>0.86930636996418409</c:v>
                </c:pt>
                <c:pt idx="210">
                  <c:v>0.88559608985396476</c:v>
                </c:pt>
                <c:pt idx="211">
                  <c:v>0.87753309491051557</c:v>
                </c:pt>
                <c:pt idx="212">
                  <c:v>0.90804310620837547</c:v>
                </c:pt>
                <c:pt idx="213">
                  <c:v>0.91823593703768358</c:v>
                </c:pt>
                <c:pt idx="214">
                  <c:v>0.89690575162064379</c:v>
                </c:pt>
                <c:pt idx="215">
                  <c:v>0.87309805269417906</c:v>
                </c:pt>
                <c:pt idx="216">
                  <c:v>0.89998932134717891</c:v>
                </c:pt>
                <c:pt idx="217">
                  <c:v>0.91531299722442105</c:v>
                </c:pt>
                <c:pt idx="218">
                  <c:v>0.92263655802998212</c:v>
                </c:pt>
                <c:pt idx="219">
                  <c:v>0.95556372760188968</c:v>
                </c:pt>
                <c:pt idx="220">
                  <c:v>0.93818314531588021</c:v>
                </c:pt>
                <c:pt idx="221">
                  <c:v>0.9524836718552484</c:v>
                </c:pt>
                <c:pt idx="222">
                  <c:v>0.94765638814750353</c:v>
                </c:pt>
                <c:pt idx="223">
                  <c:v>0.9595183786019803</c:v>
                </c:pt>
                <c:pt idx="224">
                  <c:v>0.97193886894308978</c:v>
                </c:pt>
                <c:pt idx="225">
                  <c:v>0.96499905925827445</c:v>
                </c:pt>
                <c:pt idx="226">
                  <c:v>0.9849138713068003</c:v>
                </c:pt>
                <c:pt idx="227">
                  <c:v>0.97871856244878441</c:v>
                </c:pt>
                <c:pt idx="228">
                  <c:v>0.99350194934385616</c:v>
                </c:pt>
                <c:pt idx="229">
                  <c:v>0.97007276173179524</c:v>
                </c:pt>
                <c:pt idx="230">
                  <c:v>1.0037352432284139</c:v>
                </c:pt>
                <c:pt idx="231">
                  <c:v>1.0371008402704205</c:v>
                </c:pt>
                <c:pt idx="232">
                  <c:v>1.002854638038656</c:v>
                </c:pt>
                <c:pt idx="233">
                  <c:v>1.0209075637395653</c:v>
                </c:pt>
                <c:pt idx="234">
                  <c:v>1.0345431887349386</c:v>
                </c:pt>
                <c:pt idx="235">
                  <c:v>1.0463782349859083</c:v>
                </c:pt>
                <c:pt idx="236">
                  <c:v>1.0360917485244701</c:v>
                </c:pt>
                <c:pt idx="237">
                  <c:v>1.0663630868150733</c:v>
                </c:pt>
                <c:pt idx="238">
                  <c:v>1.0422607453384658</c:v>
                </c:pt>
                <c:pt idx="239">
                  <c:v>1.0550408203427608</c:v>
                </c:pt>
                <c:pt idx="240">
                  <c:v>1.0744096468405897</c:v>
                </c:pt>
                <c:pt idx="241">
                  <c:v>1.0947376645011184</c:v>
                </c:pt>
                <c:pt idx="242">
                  <c:v>1.0776620041977991</c:v>
                </c:pt>
                <c:pt idx="243">
                  <c:v>1.0981883067002638</c:v>
                </c:pt>
                <c:pt idx="244">
                  <c:v>1.0729789130465273</c:v>
                </c:pt>
                <c:pt idx="245">
                  <c:v>1.1210216424750818</c:v>
                </c:pt>
                <c:pt idx="246">
                  <c:v>1.0862925069855287</c:v>
                </c:pt>
                <c:pt idx="247">
                  <c:v>1.1617713161181411</c:v>
                </c:pt>
                <c:pt idx="248">
                  <c:v>1.1476070075190341</c:v>
                </c:pt>
                <c:pt idx="249">
                  <c:v>1.1385113984313548</c:v>
                </c:pt>
                <c:pt idx="250">
                  <c:v>1.1549272840870413</c:v>
                </c:pt>
                <c:pt idx="251">
                  <c:v>1.1441726760563731</c:v>
                </c:pt>
                <c:pt idx="252">
                  <c:v>1.1397939818026706</c:v>
                </c:pt>
                <c:pt idx="253">
                  <c:v>1.1818499012608346</c:v>
                </c:pt>
                <c:pt idx="254">
                  <c:v>1.1761121111597974</c:v>
                </c:pt>
                <c:pt idx="255">
                  <c:v>1.1673424441997247</c:v>
                </c:pt>
                <c:pt idx="256">
                  <c:v>1.1681569307376982</c:v>
                </c:pt>
                <c:pt idx="257">
                  <c:v>1.1898871726838451</c:v>
                </c:pt>
                <c:pt idx="258">
                  <c:v>1.2212489862176497</c:v>
                </c:pt>
                <c:pt idx="259">
                  <c:v>1.1729732130247379</c:v>
                </c:pt>
                <c:pt idx="260">
                  <c:v>1.2051089862613396</c:v>
                </c:pt>
                <c:pt idx="261">
                  <c:v>1.2504530914898748</c:v>
                </c:pt>
                <c:pt idx="262">
                  <c:v>1.2525001981210666</c:v>
                </c:pt>
                <c:pt idx="263">
                  <c:v>1.2706489817287796</c:v>
                </c:pt>
                <c:pt idx="264">
                  <c:v>1.2396460634205682</c:v>
                </c:pt>
                <c:pt idx="265">
                  <c:v>1.2791891355450604</c:v>
                </c:pt>
                <c:pt idx="266">
                  <c:v>1.2911999595069443</c:v>
                </c:pt>
                <c:pt idx="267">
                  <c:v>1.2505141381616993</c:v>
                </c:pt>
                <c:pt idx="268">
                  <c:v>1.2867263676950711</c:v>
                </c:pt>
                <c:pt idx="269">
                  <c:v>1.3040982636067382</c:v>
                </c:pt>
                <c:pt idx="270">
                  <c:v>1.3002721480122559</c:v>
                </c:pt>
                <c:pt idx="271">
                  <c:v>1.290691304508403</c:v>
                </c:pt>
                <c:pt idx="272">
                  <c:v>1.2868846620309677</c:v>
                </c:pt>
                <c:pt idx="273">
                  <c:v>1.312996845181978</c:v>
                </c:pt>
                <c:pt idx="274">
                  <c:v>1.3163503694244825</c:v>
                </c:pt>
                <c:pt idx="275">
                  <c:v>1.3329580308992381</c:v>
                </c:pt>
                <c:pt idx="276">
                  <c:v>1.3195516322146303</c:v>
                </c:pt>
                <c:pt idx="277">
                  <c:v>1.3686776584190108</c:v>
                </c:pt>
                <c:pt idx="278">
                  <c:v>1.319159086844431</c:v>
                </c:pt>
                <c:pt idx="279">
                  <c:v>1.3453380462629658</c:v>
                </c:pt>
                <c:pt idx="280">
                  <c:v>1.3350162354827158</c:v>
                </c:pt>
                <c:pt idx="281">
                  <c:v>1.3722935824564093</c:v>
                </c:pt>
                <c:pt idx="282">
                  <c:v>1.4106276567033107</c:v>
                </c:pt>
                <c:pt idx="283">
                  <c:v>1.382662937113718</c:v>
                </c:pt>
                <c:pt idx="284">
                  <c:v>1.4073701815922814</c:v>
                </c:pt>
                <c:pt idx="285">
                  <c:v>1.415263744710773</c:v>
                </c:pt>
                <c:pt idx="286">
                  <c:v>1.4022727393481771</c:v>
                </c:pt>
                <c:pt idx="287">
                  <c:v>1.3705011965680911</c:v>
                </c:pt>
                <c:pt idx="288">
                  <c:v>1.3855606535364942</c:v>
                </c:pt>
                <c:pt idx="289">
                  <c:v>1.4218052718269261</c:v>
                </c:pt>
                <c:pt idx="290">
                  <c:v>1.4460293557303132</c:v>
                </c:pt>
                <c:pt idx="291">
                  <c:v>1.414183655743791</c:v>
                </c:pt>
                <c:pt idx="292">
                  <c:v>1.4374100275855912</c:v>
                </c:pt>
                <c:pt idx="293">
                  <c:v>1.42966843044006</c:v>
                </c:pt>
                <c:pt idx="294">
                  <c:v>1.4485590035908742</c:v>
                </c:pt>
                <c:pt idx="295">
                  <c:v>1.4681568981081512</c:v>
                </c:pt>
                <c:pt idx="296">
                  <c:v>1.4530388322606518</c:v>
                </c:pt>
                <c:pt idx="297">
                  <c:v>1.4815810345152975</c:v>
                </c:pt>
                <c:pt idx="298">
                  <c:v>1.4661834446931723</c:v>
                </c:pt>
                <c:pt idx="299">
                  <c:v>1.4786973817462825</c:v>
                </c:pt>
                <c:pt idx="300">
                  <c:v>1.5221324261360127</c:v>
                </c:pt>
                <c:pt idx="301">
                  <c:v>1.4858255597685244</c:v>
                </c:pt>
                <c:pt idx="302">
                  <c:v>1.5295796717840802</c:v>
                </c:pt>
                <c:pt idx="303">
                  <c:v>1.4928104222881158</c:v>
                </c:pt>
                <c:pt idx="304">
                  <c:v>1.4955400482688388</c:v>
                </c:pt>
                <c:pt idx="305">
                  <c:v>1.4958915438030254</c:v>
                </c:pt>
                <c:pt idx="306">
                  <c:v>1.483971177301362</c:v>
                </c:pt>
                <c:pt idx="307">
                  <c:v>1.5512286673347204</c:v>
                </c:pt>
                <c:pt idx="308">
                  <c:v>1.546614397705401</c:v>
                </c:pt>
                <c:pt idx="309">
                  <c:v>1.5202492634617888</c:v>
                </c:pt>
                <c:pt idx="310">
                  <c:v>1.5441102340190747</c:v>
                </c:pt>
                <c:pt idx="311">
                  <c:v>1.5515590776607084</c:v>
                </c:pt>
                <c:pt idx="312">
                  <c:v>1.5784808736102585</c:v>
                </c:pt>
                <c:pt idx="313">
                  <c:v>1.5649499343210569</c:v>
                </c:pt>
                <c:pt idx="314">
                  <c:v>1.5525096185030807</c:v>
                </c:pt>
                <c:pt idx="315">
                  <c:v>1.5742036193948714</c:v>
                </c:pt>
                <c:pt idx="316">
                  <c:v>1.5613558332852051</c:v>
                </c:pt>
                <c:pt idx="317">
                  <c:v>1.5906073996532191</c:v>
                </c:pt>
                <c:pt idx="318">
                  <c:v>1.635959208027751</c:v>
                </c:pt>
                <c:pt idx="319">
                  <c:v>1.6001904881698785</c:v>
                </c:pt>
                <c:pt idx="320">
                  <c:v>1.604755351264207</c:v>
                </c:pt>
                <c:pt idx="321">
                  <c:v>1.6540622966638745</c:v>
                </c:pt>
                <c:pt idx="322">
                  <c:v>1.6226500333355369</c:v>
                </c:pt>
                <c:pt idx="323">
                  <c:v>1.6454007365930827</c:v>
                </c:pt>
                <c:pt idx="324">
                  <c:v>1.6870651875167126</c:v>
                </c:pt>
                <c:pt idx="325">
                  <c:v>1.7247806631432647</c:v>
                </c:pt>
                <c:pt idx="326">
                  <c:v>1.6722206536262059</c:v>
                </c:pt>
                <c:pt idx="327">
                  <c:v>1.6943805034000319</c:v>
                </c:pt>
                <c:pt idx="328">
                  <c:v>1.6348358076581562</c:v>
                </c:pt>
                <c:pt idx="329">
                  <c:v>1.675396422660284</c:v>
                </c:pt>
                <c:pt idx="330">
                  <c:v>1.6740875268108677</c:v>
                </c:pt>
                <c:pt idx="331">
                  <c:v>1.6527353890717418</c:v>
                </c:pt>
                <c:pt idx="332">
                  <c:v>1.6990638261194753</c:v>
                </c:pt>
                <c:pt idx="333">
                  <c:v>1.6355546379259527</c:v>
                </c:pt>
                <c:pt idx="334">
                  <c:v>1.6863555190014385</c:v>
                </c:pt>
                <c:pt idx="335">
                  <c:v>1.7597964838633051</c:v>
                </c:pt>
                <c:pt idx="336">
                  <c:v>1.7705971976136272</c:v>
                </c:pt>
                <c:pt idx="337">
                  <c:v>1.6944758616955489</c:v>
                </c:pt>
                <c:pt idx="338">
                  <c:v>1.7739481540426119</c:v>
                </c:pt>
                <c:pt idx="339">
                  <c:v>1.7408851274624597</c:v>
                </c:pt>
                <c:pt idx="340">
                  <c:v>1.7949266617922697</c:v>
                </c:pt>
                <c:pt idx="341">
                  <c:v>1.7589822272925413</c:v>
                </c:pt>
                <c:pt idx="342">
                  <c:v>1.7602547957217469</c:v>
                </c:pt>
                <c:pt idx="343">
                  <c:v>1.7932931096807789</c:v>
                </c:pt>
                <c:pt idx="344">
                  <c:v>1.7887752866397229</c:v>
                </c:pt>
                <c:pt idx="345">
                  <c:v>1.850393141267572</c:v>
                </c:pt>
                <c:pt idx="346">
                  <c:v>1.8270829046196302</c:v>
                </c:pt>
                <c:pt idx="347">
                  <c:v>1.7998434440109727</c:v>
                </c:pt>
                <c:pt idx="348">
                  <c:v>1.8491115702853382</c:v>
                </c:pt>
                <c:pt idx="349">
                  <c:v>1.8323255573644182</c:v>
                </c:pt>
                <c:pt idx="350">
                  <c:v>1.833256824376768</c:v>
                </c:pt>
                <c:pt idx="351">
                  <c:v>1.8148486153782155</c:v>
                </c:pt>
                <c:pt idx="352">
                  <c:v>1.814203186512708</c:v>
                </c:pt>
                <c:pt idx="353">
                  <c:v>1.8590730485626326</c:v>
                </c:pt>
                <c:pt idx="354">
                  <c:v>1.844112505257651</c:v>
                </c:pt>
                <c:pt idx="355">
                  <c:v>1.8306296011654326</c:v>
                </c:pt>
                <c:pt idx="356">
                  <c:v>1.897604059740212</c:v>
                </c:pt>
                <c:pt idx="357">
                  <c:v>1.8964355401807196</c:v>
                </c:pt>
                <c:pt idx="358">
                  <c:v>1.9248650792826192</c:v>
                </c:pt>
                <c:pt idx="359">
                  <c:v>1.834737686082319</c:v>
                </c:pt>
                <c:pt idx="360">
                  <c:v>1.9014112344632157</c:v>
                </c:pt>
                <c:pt idx="361">
                  <c:v>1.9872156073574809</c:v>
                </c:pt>
                <c:pt idx="362">
                  <c:v>1.950485399422232</c:v>
                </c:pt>
                <c:pt idx="363">
                  <c:v>1.9607089588949456</c:v>
                </c:pt>
                <c:pt idx="364">
                  <c:v>1.8790701309294635</c:v>
                </c:pt>
                <c:pt idx="365">
                  <c:v>1.9726758965559084</c:v>
                </c:pt>
                <c:pt idx="366">
                  <c:v>2.0201808315631045</c:v>
                </c:pt>
                <c:pt idx="367">
                  <c:v>1.9697806513304692</c:v>
                </c:pt>
                <c:pt idx="368">
                  <c:v>1.9854902537125163</c:v>
                </c:pt>
                <c:pt idx="369">
                  <c:v>1.9385366153115238</c:v>
                </c:pt>
                <c:pt idx="370">
                  <c:v>2.0057423797591305</c:v>
                </c:pt>
                <c:pt idx="371">
                  <c:v>1.947223585897869</c:v>
                </c:pt>
                <c:pt idx="372">
                  <c:v>1.8978379280868118</c:v>
                </c:pt>
                <c:pt idx="373">
                  <c:v>1.9019395294320565</c:v>
                </c:pt>
                <c:pt idx="374">
                  <c:v>2.0111650889169734</c:v>
                </c:pt>
                <c:pt idx="375">
                  <c:v>2.0264142989570741</c:v>
                </c:pt>
                <c:pt idx="376">
                  <c:v>1.9870237539222646</c:v>
                </c:pt>
                <c:pt idx="377">
                  <c:v>1.9584072690836729</c:v>
                </c:pt>
                <c:pt idx="378">
                  <c:v>2.0139860816321544</c:v>
                </c:pt>
                <c:pt idx="379">
                  <c:v>1.9909962450348193</c:v>
                </c:pt>
                <c:pt idx="380">
                  <c:v>1.9938250629187304</c:v>
                </c:pt>
                <c:pt idx="381">
                  <c:v>2.0398080585448555</c:v>
                </c:pt>
                <c:pt idx="382">
                  <c:v>2.0327539132525421</c:v>
                </c:pt>
                <c:pt idx="383">
                  <c:v>2.0437938196472389</c:v>
                </c:pt>
                <c:pt idx="384">
                  <c:v>2.0245534439835073</c:v>
                </c:pt>
                <c:pt idx="385">
                  <c:v>2.0232926953927346</c:v>
                </c:pt>
                <c:pt idx="386">
                  <c:v>2.1187678906256786</c:v>
                </c:pt>
                <c:pt idx="387">
                  <c:v>2.0228286105106967</c:v>
                </c:pt>
                <c:pt idx="388">
                  <c:v>2.1764478348531822</c:v>
                </c:pt>
                <c:pt idx="389">
                  <c:v>2.0568072171576475</c:v>
                </c:pt>
                <c:pt idx="390">
                  <c:v>2.0155640657580891</c:v>
                </c:pt>
                <c:pt idx="391">
                  <c:v>2.1291106863868872</c:v>
                </c:pt>
                <c:pt idx="392">
                  <c:v>2.2212791471406312</c:v>
                </c:pt>
                <c:pt idx="393">
                  <c:v>2.1051422155508162</c:v>
                </c:pt>
                <c:pt idx="394">
                  <c:v>2.1102662358289206</c:v>
                </c:pt>
                <c:pt idx="395">
                  <c:v>2.1179654969409265</c:v>
                </c:pt>
                <c:pt idx="396">
                  <c:v>2.2757072206480604</c:v>
                </c:pt>
                <c:pt idx="397">
                  <c:v>2.2524931798119834</c:v>
                </c:pt>
                <c:pt idx="398">
                  <c:v>2.094260177597274</c:v>
                </c:pt>
                <c:pt idx="399">
                  <c:v>2.1498224555201677</c:v>
                </c:pt>
                <c:pt idx="400">
                  <c:v>2.0889341752444484</c:v>
                </c:pt>
                <c:pt idx="401">
                  <c:v>2.2587709158697602</c:v>
                </c:pt>
                <c:pt idx="402">
                  <c:v>2.1419490476056944</c:v>
                </c:pt>
                <c:pt idx="403">
                  <c:v>2.0924816820048755</c:v>
                </c:pt>
                <c:pt idx="404">
                  <c:v>2.2314395422060693</c:v>
                </c:pt>
                <c:pt idx="405">
                  <c:v>2.1420984382476407</c:v>
                </c:pt>
                <c:pt idx="406">
                  <c:v>2.2757926284881931</c:v>
                </c:pt>
                <c:pt idx="407">
                  <c:v>2.1631607654812535</c:v>
                </c:pt>
                <c:pt idx="408">
                  <c:v>2.2339754119138484</c:v>
                </c:pt>
                <c:pt idx="409">
                  <c:v>2.2272002436592344</c:v>
                </c:pt>
                <c:pt idx="410">
                  <c:v>2.2600312161377354</c:v>
                </c:pt>
                <c:pt idx="411">
                  <c:v>2.2258182164810472</c:v>
                </c:pt>
                <c:pt idx="412">
                  <c:v>2.1612552185410485</c:v>
                </c:pt>
                <c:pt idx="413">
                  <c:v>2.2545813734927402</c:v>
                </c:pt>
                <c:pt idx="414">
                  <c:v>2.2320115949060377</c:v>
                </c:pt>
                <c:pt idx="415">
                  <c:v>2.1992048066378387</c:v>
                </c:pt>
                <c:pt idx="416">
                  <c:v>2.1841317859541065</c:v>
                </c:pt>
                <c:pt idx="417">
                  <c:v>2.1952575601534217</c:v>
                </c:pt>
                <c:pt idx="418">
                  <c:v>2.2746828963015924</c:v>
                </c:pt>
                <c:pt idx="419">
                  <c:v>2.1772213101905367</c:v>
                </c:pt>
                <c:pt idx="420">
                  <c:v>2.341999570842233</c:v>
                </c:pt>
                <c:pt idx="421">
                  <c:v>2.2694921089575399</c:v>
                </c:pt>
                <c:pt idx="422">
                  <c:v>2.3603295400187445</c:v>
                </c:pt>
                <c:pt idx="423">
                  <c:v>2.3025400406048275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Normalised0.75!$A$2:$A$131</c:f>
              <c:numCache>
                <c:formatCode>General</c:formatCode>
                <c:ptCount val="130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</c:numCache>
            </c:numRef>
          </c:xVal>
          <c:yVal>
            <c:numRef>
              <c:f>Normalised0.75!$H$2:$H$131</c:f>
              <c:numCache>
                <c:formatCode>General</c:formatCode>
                <c:ptCount val="130"/>
                <c:pt idx="0">
                  <c:v>-1.6357101440460104E-3</c:v>
                </c:pt>
                <c:pt idx="1">
                  <c:v>-4.2214446784359762E-3</c:v>
                </c:pt>
                <c:pt idx="2">
                  <c:v>-4.9246833375297568E-3</c:v>
                </c:pt>
                <c:pt idx="3">
                  <c:v>8.1887981736109765E-4</c:v>
                </c:pt>
                <c:pt idx="4">
                  <c:v>1.1282962008815203E-2</c:v>
                </c:pt>
                <c:pt idx="5">
                  <c:v>1.0812414735590472E-2</c:v>
                </c:pt>
                <c:pt idx="6">
                  <c:v>7.2123691263604036E-3</c:v>
                </c:pt>
                <c:pt idx="7">
                  <c:v>8.715128440884087E-3</c:v>
                </c:pt>
                <c:pt idx="8">
                  <c:v>1.4215896930857867E-2</c:v>
                </c:pt>
                <c:pt idx="9">
                  <c:v>1.9853204324809349E-2</c:v>
                </c:pt>
                <c:pt idx="10">
                  <c:v>1.9097345287943279E-2</c:v>
                </c:pt>
                <c:pt idx="11">
                  <c:v>2.1798262866574006E-2</c:v>
                </c:pt>
                <c:pt idx="12">
                  <c:v>1.9835619588739438E-2</c:v>
                </c:pt>
                <c:pt idx="13">
                  <c:v>2.3120639722948682E-2</c:v>
                </c:pt>
                <c:pt idx="14">
                  <c:v>2.6522924847507668E-2</c:v>
                </c:pt>
                <c:pt idx="15">
                  <c:v>2.2767831499552429E-2</c:v>
                </c:pt>
                <c:pt idx="16">
                  <c:v>2.7293390663101037E-2</c:v>
                </c:pt>
                <c:pt idx="17">
                  <c:v>3.190223585432219E-2</c:v>
                </c:pt>
                <c:pt idx="18">
                  <c:v>3.3193750904206724E-2</c:v>
                </c:pt>
                <c:pt idx="19">
                  <c:v>3.0701317645094473E-2</c:v>
                </c:pt>
                <c:pt idx="20">
                  <c:v>3.4281723867543516E-2</c:v>
                </c:pt>
                <c:pt idx="21">
                  <c:v>4.0170540663414224E-2</c:v>
                </c:pt>
                <c:pt idx="22">
                  <c:v>4.1472995511125273E-2</c:v>
                </c:pt>
                <c:pt idx="23">
                  <c:v>4.0296219529359661E-2</c:v>
                </c:pt>
                <c:pt idx="24">
                  <c:v>4.4614977783911644E-2</c:v>
                </c:pt>
                <c:pt idx="25">
                  <c:v>4.1508949821427374E-2</c:v>
                </c:pt>
                <c:pt idx="26">
                  <c:v>4.9061524476971159E-2</c:v>
                </c:pt>
                <c:pt idx="27">
                  <c:v>4.613104604143678E-2</c:v>
                </c:pt>
                <c:pt idx="28">
                  <c:v>4.7938949178429759E-2</c:v>
                </c:pt>
                <c:pt idx="29">
                  <c:v>5.3091634165012155E-2</c:v>
                </c:pt>
                <c:pt idx="30">
                  <c:v>5.2064381695140355E-2</c:v>
                </c:pt>
                <c:pt idx="31">
                  <c:v>5.7914983776246209E-2</c:v>
                </c:pt>
                <c:pt idx="32">
                  <c:v>5.7576850609445569E-2</c:v>
                </c:pt>
                <c:pt idx="33">
                  <c:v>5.7988108972103047E-2</c:v>
                </c:pt>
                <c:pt idx="34">
                  <c:v>6.3607594790568267E-2</c:v>
                </c:pt>
                <c:pt idx="35">
                  <c:v>6.4361750150889629E-2</c:v>
                </c:pt>
                <c:pt idx="36">
                  <c:v>6.8039652824695776E-2</c:v>
                </c:pt>
                <c:pt idx="37">
                  <c:v>6.8353696256054364E-2</c:v>
                </c:pt>
                <c:pt idx="38">
                  <c:v>7.2037343654462946E-2</c:v>
                </c:pt>
                <c:pt idx="39">
                  <c:v>7.5130047980668926E-2</c:v>
                </c:pt>
                <c:pt idx="40">
                  <c:v>7.5055634428747811E-2</c:v>
                </c:pt>
                <c:pt idx="41">
                  <c:v>8.0614946076972907E-2</c:v>
                </c:pt>
                <c:pt idx="42">
                  <c:v>7.9866897901578804E-2</c:v>
                </c:pt>
                <c:pt idx="43">
                  <c:v>8.3725451472059606E-2</c:v>
                </c:pt>
                <c:pt idx="44">
                  <c:v>8.0886254365191076E-2</c:v>
                </c:pt>
                <c:pt idx="45">
                  <c:v>8.2918771889659112E-2</c:v>
                </c:pt>
                <c:pt idx="46">
                  <c:v>8.8541776730793026E-2</c:v>
                </c:pt>
                <c:pt idx="47">
                  <c:v>8.5810879400638432E-2</c:v>
                </c:pt>
                <c:pt idx="48">
                  <c:v>9.3144957781151047E-2</c:v>
                </c:pt>
                <c:pt idx="49">
                  <c:v>8.7457925685725871E-2</c:v>
                </c:pt>
                <c:pt idx="50">
                  <c:v>9.8941359119191802E-2</c:v>
                </c:pt>
                <c:pt idx="51">
                  <c:v>9.983762525720534E-2</c:v>
                </c:pt>
                <c:pt idx="52">
                  <c:v>0.10167084209552198</c:v>
                </c:pt>
                <c:pt idx="53">
                  <c:v>0.10495434888555674</c:v>
                </c:pt>
                <c:pt idx="54">
                  <c:v>0.10278963891037381</c:v>
                </c:pt>
                <c:pt idx="55">
                  <c:v>0.10419711570367361</c:v>
                </c:pt>
                <c:pt idx="56">
                  <c:v>0.10508860302761916</c:v>
                </c:pt>
                <c:pt idx="57">
                  <c:v>0.10969310272444519</c:v>
                </c:pt>
                <c:pt idx="58">
                  <c:v>0.10932702950252129</c:v>
                </c:pt>
                <c:pt idx="59">
                  <c:v>0.11105262061447103</c:v>
                </c:pt>
                <c:pt idx="60">
                  <c:v>0.11566584085975051</c:v>
                </c:pt>
                <c:pt idx="61">
                  <c:v>0.11960953722638487</c:v>
                </c:pt>
                <c:pt idx="62">
                  <c:v>0.1180048933837503</c:v>
                </c:pt>
                <c:pt idx="63">
                  <c:v>0.12172388505098306</c:v>
                </c:pt>
                <c:pt idx="64">
                  <c:v>0.12345186720706385</c:v>
                </c:pt>
                <c:pt idx="65">
                  <c:v>0.11963873684323859</c:v>
                </c:pt>
                <c:pt idx="66">
                  <c:v>0.1284380396441353</c:v>
                </c:pt>
                <c:pt idx="67">
                  <c:v>0.12977459271597211</c:v>
                </c:pt>
                <c:pt idx="68">
                  <c:v>0.13931079945470257</c:v>
                </c:pt>
                <c:pt idx="69">
                  <c:v>0.12775081597252511</c:v>
                </c:pt>
                <c:pt idx="70">
                  <c:v>0.13249261060942222</c:v>
                </c:pt>
                <c:pt idx="71">
                  <c:v>0.13447677873187361</c:v>
                </c:pt>
                <c:pt idx="72">
                  <c:v>0.13247288776016108</c:v>
                </c:pt>
                <c:pt idx="73">
                  <c:v>0.14007572118981892</c:v>
                </c:pt>
                <c:pt idx="74">
                  <c:v>0.13757455200194343</c:v>
                </c:pt>
                <c:pt idx="75">
                  <c:v>0.13818932885729984</c:v>
                </c:pt>
                <c:pt idx="76">
                  <c:v>0.14166707538164316</c:v>
                </c:pt>
                <c:pt idx="77">
                  <c:v>0.15056632186945618</c:v>
                </c:pt>
                <c:pt idx="78">
                  <c:v>0.14672676542330776</c:v>
                </c:pt>
                <c:pt idx="79">
                  <c:v>0.14876998855756118</c:v>
                </c:pt>
                <c:pt idx="80">
                  <c:v>0.14908085044192626</c:v>
                </c:pt>
                <c:pt idx="81">
                  <c:v>0.15036545125197043</c:v>
                </c:pt>
                <c:pt idx="82">
                  <c:v>0.15064668161164699</c:v>
                </c:pt>
                <c:pt idx="83">
                  <c:v>0.15547023339167312</c:v>
                </c:pt>
                <c:pt idx="84">
                  <c:v>0.15712717502748488</c:v>
                </c:pt>
                <c:pt idx="85">
                  <c:v>0.16573961482416366</c:v>
                </c:pt>
                <c:pt idx="86">
                  <c:v>0.16213514923651945</c:v>
                </c:pt>
                <c:pt idx="87">
                  <c:v>0.17148923909562802</c:v>
                </c:pt>
                <c:pt idx="88">
                  <c:v>0.1721050690070722</c:v>
                </c:pt>
                <c:pt idx="89">
                  <c:v>0.16946997206418443</c:v>
                </c:pt>
                <c:pt idx="90">
                  <c:v>0.17035096954212889</c:v>
                </c:pt>
                <c:pt idx="91">
                  <c:v>0.1745207898887787</c:v>
                </c:pt>
                <c:pt idx="92">
                  <c:v>0.17731396652511405</c:v>
                </c:pt>
                <c:pt idx="93">
                  <c:v>0.17803674243814896</c:v>
                </c:pt>
                <c:pt idx="94">
                  <c:v>0.17594215411375774</c:v>
                </c:pt>
                <c:pt idx="95">
                  <c:v>0.18158604349628524</c:v>
                </c:pt>
                <c:pt idx="96">
                  <c:v>0.18278929466209509</c:v>
                </c:pt>
                <c:pt idx="97">
                  <c:v>0.1852730578339743</c:v>
                </c:pt>
                <c:pt idx="98">
                  <c:v>0.1839212789833099</c:v>
                </c:pt>
                <c:pt idx="99">
                  <c:v>0.1890470615099899</c:v>
                </c:pt>
                <c:pt idx="100">
                  <c:v>0.18913062867382624</c:v>
                </c:pt>
                <c:pt idx="101">
                  <c:v>0.18645999483210815</c:v>
                </c:pt>
                <c:pt idx="102">
                  <c:v>0.19355938562252428</c:v>
                </c:pt>
                <c:pt idx="103">
                  <c:v>0.19778683556567456</c:v>
                </c:pt>
                <c:pt idx="104">
                  <c:v>0.19764984235091751</c:v>
                </c:pt>
                <c:pt idx="105">
                  <c:v>0.2000763899907447</c:v>
                </c:pt>
                <c:pt idx="106">
                  <c:v>0.19455677171298658</c:v>
                </c:pt>
                <c:pt idx="107">
                  <c:v>0.19714418645127516</c:v>
                </c:pt>
                <c:pt idx="108">
                  <c:v>0.20780728035204105</c:v>
                </c:pt>
                <c:pt idx="109">
                  <c:v>0.20399256926904882</c:v>
                </c:pt>
                <c:pt idx="110">
                  <c:v>0.21192545993936124</c:v>
                </c:pt>
                <c:pt idx="111">
                  <c:v>0.20976820066142979</c:v>
                </c:pt>
                <c:pt idx="112">
                  <c:v>0.20960819663424177</c:v>
                </c:pt>
                <c:pt idx="113">
                  <c:v>0.22267518127867869</c:v>
                </c:pt>
                <c:pt idx="114">
                  <c:v>0.21437679964974832</c:v>
                </c:pt>
                <c:pt idx="115">
                  <c:v>0.21422676069649668</c:v>
                </c:pt>
                <c:pt idx="116">
                  <c:v>0.22199447182398963</c:v>
                </c:pt>
                <c:pt idx="117">
                  <c:v>0.22153013082197706</c:v>
                </c:pt>
                <c:pt idx="118">
                  <c:v>0.22802919143548853</c:v>
                </c:pt>
                <c:pt idx="119">
                  <c:v>0.22513180837152127</c:v>
                </c:pt>
                <c:pt idx="120">
                  <c:v>0.23290996294236913</c:v>
                </c:pt>
                <c:pt idx="121">
                  <c:v>0.23281167312381729</c:v>
                </c:pt>
                <c:pt idx="122">
                  <c:v>0.24008975651522538</c:v>
                </c:pt>
                <c:pt idx="123">
                  <c:v>0.24700095559085183</c:v>
                </c:pt>
                <c:pt idx="124">
                  <c:v>0.25599381233655427</c:v>
                </c:pt>
                <c:pt idx="125">
                  <c:v>0.27387671088348714</c:v>
                </c:pt>
                <c:pt idx="126">
                  <c:v>0.27877330492898778</c:v>
                </c:pt>
                <c:pt idx="127">
                  <c:v>0.27179533835274433</c:v>
                </c:pt>
                <c:pt idx="128">
                  <c:v>0.28905628942277617</c:v>
                </c:pt>
                <c:pt idx="129">
                  <c:v>0.29477313920322457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K4" sqref="K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-63.333333333333485</v>
      </c>
      <c r="C2" s="1">
        <f>B2/$J$27</f>
        <v>-1.6536118363794643E-3</v>
      </c>
      <c r="D2" s="1">
        <f>$J$28</f>
        <v>500</v>
      </c>
      <c r="E2" s="1">
        <f>D2-(F2*C2)</f>
        <v>500.00826805918189</v>
      </c>
      <c r="F2" s="1">
        <v>5</v>
      </c>
      <c r="G2" s="1">
        <f>F2-(F2*C2)</f>
        <v>5.0082680591818969</v>
      </c>
      <c r="H2" s="1">
        <f>LN((F2*E2)/(D2*G2))</f>
        <v>-1.6357101440460104E-3</v>
      </c>
      <c r="I2" s="14" t="s">
        <v>7</v>
      </c>
      <c r="J2" s="2">
        <f>(D2-(F2*0.25))</f>
        <v>498.75</v>
      </c>
      <c r="K2" s="2">
        <f>(D2-(F2*0.5))</f>
        <v>497.5</v>
      </c>
      <c r="L2" s="2">
        <f>(D2-(F2*0.75))</f>
        <v>496.25</v>
      </c>
      <c r="M2" s="2">
        <f>(D2-(F2*0.9))</f>
        <v>495.5</v>
      </c>
      <c r="T2" s="8"/>
      <c r="U2" s="5"/>
    </row>
    <row r="3" spans="1:21" ht="15" customHeight="1" x14ac:dyDescent="0.3">
      <c r="A3">
        <v>12</v>
      </c>
      <c r="B3" s="2">
        <v>-163.66666666666674</v>
      </c>
      <c r="C3" s="15">
        <f>B3/$J$27</f>
        <v>-4.2732811140121863E-3</v>
      </c>
      <c r="D3" s="15">
        <f>$J$28</f>
        <v>500</v>
      </c>
      <c r="E3" s="2">
        <f>D3-(F3*C3)</f>
        <v>500.02136640557006</v>
      </c>
      <c r="F3" s="2">
        <v>5</v>
      </c>
      <c r="G3" s="2">
        <f>F3-(F3*C3)</f>
        <v>5.0213664055700606</v>
      </c>
      <c r="H3" s="2">
        <f>LN((F3*E3)/(D3*G3))</f>
        <v>-4.2214446784359762E-3</v>
      </c>
      <c r="I3" s="9" t="s">
        <v>6</v>
      </c>
      <c r="J3" s="17">
        <v>9.5799999999999998E-4</v>
      </c>
      <c r="K3" s="17">
        <v>9.1399999999999999E-4</v>
      </c>
      <c r="L3" s="17">
        <v>8.9400000000000005E-4</v>
      </c>
      <c r="M3" s="17">
        <v>8.7000000000000001E-4</v>
      </c>
    </row>
    <row r="4" spans="1:21" x14ac:dyDescent="0.3">
      <c r="A4">
        <v>14</v>
      </c>
      <c r="B4" s="2">
        <v>-191</v>
      </c>
      <c r="C4" s="15">
        <f t="shared" ref="C4:C66" si="0">B4/$J$27</f>
        <v>-4.9869451697127937E-3</v>
      </c>
      <c r="D4" s="15">
        <f t="shared" ref="D4:D66" si="1">$J$28</f>
        <v>500</v>
      </c>
      <c r="E4" s="2">
        <f t="shared" ref="E4:E67" si="2">D4-(F4*C4)</f>
        <v>500.02493472584854</v>
      </c>
      <c r="F4" s="2">
        <v>5</v>
      </c>
      <c r="G4" s="2">
        <f t="shared" ref="G4:G67" si="3">F4-(F4*C4)</f>
        <v>5.0249347258485644</v>
      </c>
      <c r="H4" s="2">
        <f t="shared" ref="H4:H67" si="4">LN((F4*E4)/(D4*G4))</f>
        <v>-4.9246833375297568E-3</v>
      </c>
      <c r="I4" s="10" t="s">
        <v>8</v>
      </c>
      <c r="J4" s="11">
        <f>J3/((D2*10^-9)-(F2*10^-9))</f>
        <v>1935.3535353535349</v>
      </c>
      <c r="K4" s="11">
        <f>K3/((D2*10^-9)-(F2*10^-9))</f>
        <v>1846.464646464646</v>
      </c>
      <c r="L4" s="11">
        <f>L3/((D2*10^-9)-(F2*10^-9))</f>
        <v>1806.0606060606058</v>
      </c>
      <c r="M4" s="11">
        <f>M3/((D2*10^-9)-(F2*10^-9))</f>
        <v>1757.5757575757571</v>
      </c>
    </row>
    <row r="5" spans="1:21" x14ac:dyDescent="0.3">
      <c r="A5">
        <v>16</v>
      </c>
      <c r="B5" s="2">
        <v>31.666666666666742</v>
      </c>
      <c r="C5" s="15">
        <f t="shared" si="0"/>
        <v>8.2680591818973216E-4</v>
      </c>
      <c r="D5" s="15">
        <f t="shared" si="1"/>
        <v>500</v>
      </c>
      <c r="E5" s="2">
        <f t="shared" si="2"/>
        <v>499.99586597040906</v>
      </c>
      <c r="F5" s="2">
        <v>5</v>
      </c>
      <c r="G5" s="2">
        <f t="shared" si="3"/>
        <v>4.9958659704090511</v>
      </c>
      <c r="H5" s="2">
        <f t="shared" si="4"/>
        <v>8.1887981736109765E-4</v>
      </c>
    </row>
    <row r="6" spans="1:21" x14ac:dyDescent="0.3">
      <c r="A6">
        <v>18</v>
      </c>
      <c r="B6" s="2">
        <v>434</v>
      </c>
      <c r="C6" s="15">
        <f t="shared" si="0"/>
        <v>1.1331592689295039E-2</v>
      </c>
      <c r="D6" s="15">
        <f t="shared" si="1"/>
        <v>500</v>
      </c>
      <c r="E6" s="2">
        <f t="shared" si="2"/>
        <v>499.94334203655353</v>
      </c>
      <c r="F6" s="2">
        <v>5</v>
      </c>
      <c r="G6" s="2">
        <f t="shared" si="3"/>
        <v>4.943342036553525</v>
      </c>
      <c r="H6" s="2">
        <f t="shared" si="4"/>
        <v>1.1282962008815203E-2</v>
      </c>
      <c r="I6" s="12" t="s">
        <v>4</v>
      </c>
      <c r="J6" s="13">
        <f>AVERAGE(J4:M4)</f>
        <v>1836.363636363636</v>
      </c>
      <c r="K6" s="6" t="s">
        <v>5</v>
      </c>
    </row>
    <row r="7" spans="1:21" x14ac:dyDescent="0.3">
      <c r="A7">
        <v>20</v>
      </c>
      <c r="B7" s="2">
        <v>416</v>
      </c>
      <c r="C7" s="15">
        <f t="shared" si="0"/>
        <v>1.0861618798955613E-2</v>
      </c>
      <c r="D7" s="15">
        <f t="shared" si="1"/>
        <v>500</v>
      </c>
      <c r="E7" s="2">
        <f t="shared" si="2"/>
        <v>499.94569190600521</v>
      </c>
      <c r="F7" s="2">
        <v>5</v>
      </c>
      <c r="G7" s="2">
        <f t="shared" si="3"/>
        <v>4.945691906005222</v>
      </c>
      <c r="H7" s="2">
        <f t="shared" si="4"/>
        <v>1.0812414735590472E-2</v>
      </c>
    </row>
    <row r="8" spans="1:21" x14ac:dyDescent="0.3">
      <c r="A8">
        <v>22</v>
      </c>
      <c r="B8" s="2">
        <v>278</v>
      </c>
      <c r="C8" s="15">
        <f t="shared" si="0"/>
        <v>7.2584856396866841E-3</v>
      </c>
      <c r="D8" s="15">
        <f t="shared" si="1"/>
        <v>500</v>
      </c>
      <c r="E8" s="2">
        <f t="shared" si="2"/>
        <v>499.96370757180159</v>
      </c>
      <c r="F8" s="2">
        <v>5</v>
      </c>
      <c r="G8" s="2">
        <f t="shared" si="3"/>
        <v>4.9637075718015664</v>
      </c>
      <c r="H8" s="2">
        <f t="shared" si="4"/>
        <v>7.2123691263604036E-3</v>
      </c>
    </row>
    <row r="9" spans="1:21" x14ac:dyDescent="0.3">
      <c r="A9">
        <v>24</v>
      </c>
      <c r="B9" s="2">
        <v>335.66666666666674</v>
      </c>
      <c r="C9" s="15">
        <f t="shared" si="0"/>
        <v>8.7641427328111424E-3</v>
      </c>
      <c r="D9" s="15">
        <f t="shared" si="1"/>
        <v>500</v>
      </c>
      <c r="E9" s="2">
        <f t="shared" si="2"/>
        <v>499.95617928633595</v>
      </c>
      <c r="F9" s="2">
        <v>5</v>
      </c>
      <c r="G9" s="2">
        <f t="shared" si="3"/>
        <v>4.956179286335944</v>
      </c>
      <c r="H9" s="2">
        <f t="shared" si="4"/>
        <v>8.715128440884087E-3</v>
      </c>
    </row>
    <row r="10" spans="1:21" x14ac:dyDescent="0.3">
      <c r="A10">
        <v>26</v>
      </c>
      <c r="B10" s="2">
        <v>546</v>
      </c>
      <c r="C10" s="15">
        <f t="shared" si="0"/>
        <v>1.4255874673629243E-2</v>
      </c>
      <c r="D10" s="15">
        <f t="shared" si="1"/>
        <v>500</v>
      </c>
      <c r="E10" s="2">
        <f t="shared" si="2"/>
        <v>499.92872062663184</v>
      </c>
      <c r="F10" s="2">
        <v>5</v>
      </c>
      <c r="G10" s="2">
        <f t="shared" si="3"/>
        <v>4.9287206266318542</v>
      </c>
      <c r="H10" s="2">
        <f t="shared" si="4"/>
        <v>1.4215896930857867E-2</v>
      </c>
    </row>
    <row r="11" spans="1:21" x14ac:dyDescent="0.3">
      <c r="A11">
        <v>28</v>
      </c>
      <c r="B11" s="2">
        <v>760.33333333333326</v>
      </c>
      <c r="C11" s="15">
        <f t="shared" si="0"/>
        <v>1.9852045256744992E-2</v>
      </c>
      <c r="D11" s="15">
        <f t="shared" si="1"/>
        <v>500</v>
      </c>
      <c r="E11" s="2">
        <f t="shared" si="2"/>
        <v>499.90073977371628</v>
      </c>
      <c r="F11" s="2">
        <v>5</v>
      </c>
      <c r="G11" s="2">
        <f t="shared" si="3"/>
        <v>4.9007397737162748</v>
      </c>
      <c r="H11" s="2">
        <f t="shared" si="4"/>
        <v>1.9853204324809349E-2</v>
      </c>
    </row>
    <row r="12" spans="1:21" x14ac:dyDescent="0.3">
      <c r="A12">
        <v>30</v>
      </c>
      <c r="B12" s="2">
        <v>731.66666666666674</v>
      </c>
      <c r="C12" s="15">
        <f t="shared" si="0"/>
        <v>1.9103568320278506E-2</v>
      </c>
      <c r="D12" s="15">
        <f t="shared" si="1"/>
        <v>500</v>
      </c>
      <c r="E12" s="2">
        <f t="shared" si="2"/>
        <v>499.90448215839859</v>
      </c>
      <c r="F12" s="2">
        <v>5</v>
      </c>
      <c r="G12" s="2">
        <f t="shared" si="3"/>
        <v>4.9044821583986078</v>
      </c>
      <c r="H12" s="2">
        <f t="shared" si="4"/>
        <v>1.9097345287943279E-2</v>
      </c>
    </row>
    <row r="13" spans="1:21" x14ac:dyDescent="0.3">
      <c r="A13">
        <v>32</v>
      </c>
      <c r="B13" s="2">
        <v>834</v>
      </c>
      <c r="C13" s="15">
        <f t="shared" si="0"/>
        <v>2.1775456919060052E-2</v>
      </c>
      <c r="D13" s="15">
        <f t="shared" si="1"/>
        <v>500</v>
      </c>
      <c r="E13" s="2">
        <f t="shared" si="2"/>
        <v>499.89112271540472</v>
      </c>
      <c r="F13" s="2">
        <v>5</v>
      </c>
      <c r="G13" s="2">
        <f t="shared" si="3"/>
        <v>4.8911227154047001</v>
      </c>
      <c r="H13" s="2">
        <f t="shared" si="4"/>
        <v>2.1798262866574006E-2</v>
      </c>
    </row>
    <row r="14" spans="1:21" x14ac:dyDescent="0.3">
      <c r="A14">
        <v>34</v>
      </c>
      <c r="B14" s="2">
        <v>759.66666666666674</v>
      </c>
      <c r="C14" s="15">
        <f t="shared" si="0"/>
        <v>1.9834638816362056E-2</v>
      </c>
      <c r="D14" s="15">
        <f t="shared" si="1"/>
        <v>500</v>
      </c>
      <c r="E14" s="2">
        <f t="shared" si="2"/>
        <v>499.9008268059182</v>
      </c>
      <c r="F14" s="2">
        <v>5</v>
      </c>
      <c r="G14" s="2">
        <f t="shared" si="3"/>
        <v>4.9008268059181894</v>
      </c>
      <c r="H14" s="2">
        <f t="shared" si="4"/>
        <v>1.9835619588739438E-2</v>
      </c>
    </row>
    <row r="15" spans="1:21" x14ac:dyDescent="0.3">
      <c r="A15">
        <v>36</v>
      </c>
      <c r="B15" s="2">
        <v>884.00000000000023</v>
      </c>
      <c r="C15" s="15">
        <f t="shared" si="0"/>
        <v>2.3080939947780686E-2</v>
      </c>
      <c r="D15" s="15">
        <f t="shared" si="1"/>
        <v>500</v>
      </c>
      <c r="E15" s="2">
        <f t="shared" si="2"/>
        <v>499.88459530026108</v>
      </c>
      <c r="F15" s="2">
        <v>5</v>
      </c>
      <c r="G15" s="2">
        <f t="shared" si="3"/>
        <v>4.8845953002610969</v>
      </c>
      <c r="H15" s="2">
        <f t="shared" si="4"/>
        <v>2.3120639722948682E-2</v>
      </c>
    </row>
    <row r="16" spans="1:21" x14ac:dyDescent="0.3">
      <c r="A16">
        <v>38</v>
      </c>
      <c r="B16" s="2">
        <v>1012.3333333333333</v>
      </c>
      <c r="C16" s="15">
        <f t="shared" si="0"/>
        <v>2.6431679721496952E-2</v>
      </c>
      <c r="D16" s="15">
        <f t="shared" si="1"/>
        <v>500</v>
      </c>
      <c r="E16" s="2">
        <f t="shared" si="2"/>
        <v>499.86784160139251</v>
      </c>
      <c r="F16" s="2">
        <v>5</v>
      </c>
      <c r="G16" s="2">
        <f t="shared" si="3"/>
        <v>4.8678416013925156</v>
      </c>
      <c r="H16" s="2">
        <f t="shared" si="4"/>
        <v>2.6522924847507668E-2</v>
      </c>
    </row>
    <row r="17" spans="1:11" x14ac:dyDescent="0.3">
      <c r="A17">
        <v>40</v>
      </c>
      <c r="B17" s="2">
        <v>870.66666666666674</v>
      </c>
      <c r="C17" s="15">
        <f t="shared" si="0"/>
        <v>2.2732811140121847E-2</v>
      </c>
      <c r="D17" s="15">
        <f t="shared" si="1"/>
        <v>500</v>
      </c>
      <c r="E17" s="2">
        <f t="shared" si="2"/>
        <v>499.88633594429939</v>
      </c>
      <c r="F17" s="2">
        <v>5</v>
      </c>
      <c r="G17" s="2">
        <f t="shared" si="3"/>
        <v>4.8863359442993906</v>
      </c>
      <c r="H17" s="2">
        <f t="shared" si="4"/>
        <v>2.2767831499552429E-2</v>
      </c>
    </row>
    <row r="18" spans="1:11" x14ac:dyDescent="0.3">
      <c r="A18">
        <v>42</v>
      </c>
      <c r="B18" s="2">
        <v>1041.3333333333333</v>
      </c>
      <c r="C18" s="15">
        <f t="shared" si="0"/>
        <v>2.7188859878154916E-2</v>
      </c>
      <c r="D18" s="15">
        <f t="shared" si="1"/>
        <v>500</v>
      </c>
      <c r="E18" s="2">
        <f t="shared" si="2"/>
        <v>499.86405570060924</v>
      </c>
      <c r="F18" s="2">
        <v>5</v>
      </c>
      <c r="G18" s="2">
        <f t="shared" si="3"/>
        <v>4.8640557006092253</v>
      </c>
      <c r="H18" s="2">
        <f t="shared" si="4"/>
        <v>2.7293390663101037E-2</v>
      </c>
    </row>
    <row r="19" spans="1:11" x14ac:dyDescent="0.3">
      <c r="A19">
        <v>44</v>
      </c>
      <c r="B19" s="2">
        <v>1214.3333333333333</v>
      </c>
      <c r="C19" s="15">
        <f t="shared" si="0"/>
        <v>3.1705831157528286E-2</v>
      </c>
      <c r="D19" s="15">
        <f t="shared" si="1"/>
        <v>500</v>
      </c>
      <c r="E19" s="2">
        <f t="shared" si="2"/>
        <v>499.84147084421238</v>
      </c>
      <c r="F19" s="2">
        <v>5</v>
      </c>
      <c r="G19" s="2">
        <f t="shared" si="3"/>
        <v>4.8414708442123588</v>
      </c>
      <c r="H19" s="2">
        <f t="shared" si="4"/>
        <v>3.190223585432219E-2</v>
      </c>
    </row>
    <row r="20" spans="1:11" x14ac:dyDescent="0.3">
      <c r="A20">
        <v>46</v>
      </c>
      <c r="B20" s="2">
        <v>1262.6666666666667</v>
      </c>
      <c r="C20" s="15">
        <f t="shared" si="0"/>
        <v>3.2967798085291558E-2</v>
      </c>
      <c r="D20" s="15">
        <f t="shared" si="1"/>
        <v>500</v>
      </c>
      <c r="E20" s="2">
        <f t="shared" si="2"/>
        <v>499.83516100957354</v>
      </c>
      <c r="F20" s="2">
        <v>5</v>
      </c>
      <c r="G20" s="2">
        <f t="shared" si="3"/>
        <v>4.8351610095735422</v>
      </c>
      <c r="H20" s="2">
        <f t="shared" si="4"/>
        <v>3.3193750904206724E-2</v>
      </c>
    </row>
    <row r="21" spans="1:11" x14ac:dyDescent="0.3">
      <c r="A21">
        <v>48</v>
      </c>
      <c r="B21" s="2">
        <v>1169.3333333333335</v>
      </c>
      <c r="C21" s="15">
        <f t="shared" si="0"/>
        <v>3.0530896431679725E-2</v>
      </c>
      <c r="D21" s="15">
        <f t="shared" si="1"/>
        <v>500</v>
      </c>
      <c r="E21" s="2">
        <f t="shared" si="2"/>
        <v>499.84734551784157</v>
      </c>
      <c r="F21" s="2">
        <v>5</v>
      </c>
      <c r="G21" s="2">
        <f t="shared" si="3"/>
        <v>4.8473455178416014</v>
      </c>
      <c r="H21" s="2">
        <f t="shared" si="4"/>
        <v>3.0701317645094473E-2</v>
      </c>
    </row>
    <row r="22" spans="1:11" x14ac:dyDescent="0.3">
      <c r="A22">
        <v>50</v>
      </c>
      <c r="B22" s="2">
        <v>1303.3333333333333</v>
      </c>
      <c r="C22" s="15">
        <f t="shared" si="0"/>
        <v>3.4029590948650996E-2</v>
      </c>
      <c r="D22" s="15">
        <f t="shared" si="1"/>
        <v>500</v>
      </c>
      <c r="E22" s="2">
        <f t="shared" si="2"/>
        <v>499.82985204525676</v>
      </c>
      <c r="F22" s="2">
        <v>5</v>
      </c>
      <c r="G22" s="2">
        <f t="shared" si="3"/>
        <v>4.8298520452567448</v>
      </c>
      <c r="H22" s="2">
        <f t="shared" si="4"/>
        <v>3.4281723867543516E-2</v>
      </c>
    </row>
    <row r="23" spans="1:11" x14ac:dyDescent="0.3">
      <c r="A23">
        <v>52</v>
      </c>
      <c r="B23" s="2">
        <v>1522.6666666666667</v>
      </c>
      <c r="C23" s="15">
        <f t="shared" si="0"/>
        <v>3.975630983463882E-2</v>
      </c>
      <c r="D23" s="15">
        <f t="shared" si="1"/>
        <v>500</v>
      </c>
      <c r="E23" s="2">
        <f t="shared" si="2"/>
        <v>499.80121845082681</v>
      </c>
      <c r="F23" s="2">
        <v>5</v>
      </c>
      <c r="G23" s="2">
        <f t="shared" si="3"/>
        <v>4.8012184508268057</v>
      </c>
      <c r="H23" s="2">
        <f t="shared" si="4"/>
        <v>4.0170540663414224E-2</v>
      </c>
    </row>
    <row r="24" spans="1:11" x14ac:dyDescent="0.3">
      <c r="A24">
        <v>54</v>
      </c>
      <c r="B24" s="2">
        <v>1571</v>
      </c>
      <c r="C24" s="15">
        <f t="shared" si="0"/>
        <v>4.1018276762402092E-2</v>
      </c>
      <c r="D24" s="15">
        <f t="shared" si="1"/>
        <v>500</v>
      </c>
      <c r="E24" s="2">
        <f t="shared" si="2"/>
        <v>499.79490861618797</v>
      </c>
      <c r="F24" s="2">
        <v>5</v>
      </c>
      <c r="G24" s="2">
        <f t="shared" si="3"/>
        <v>4.7949086161879899</v>
      </c>
      <c r="H24" s="2">
        <f t="shared" si="4"/>
        <v>4.1472995511125273E-2</v>
      </c>
    </row>
    <row r="25" spans="1:11" x14ac:dyDescent="0.3">
      <c r="A25">
        <v>56</v>
      </c>
      <c r="B25" s="2">
        <v>1527.3333333333333</v>
      </c>
      <c r="C25" s="15">
        <f t="shared" si="0"/>
        <v>3.9878154917319407E-2</v>
      </c>
      <c r="D25" s="15">
        <f t="shared" si="1"/>
        <v>500</v>
      </c>
      <c r="E25" s="2">
        <f t="shared" si="2"/>
        <v>499.80060922541338</v>
      </c>
      <c r="F25" s="2">
        <v>5</v>
      </c>
      <c r="G25" s="2">
        <f t="shared" si="3"/>
        <v>4.8006092254134032</v>
      </c>
      <c r="H25" s="2">
        <f t="shared" si="4"/>
        <v>4.0296219529359661E-2</v>
      </c>
    </row>
    <row r="26" spans="1:11" x14ac:dyDescent="0.3">
      <c r="A26">
        <v>58</v>
      </c>
      <c r="B26" s="2">
        <v>1687.3333333333333</v>
      </c>
      <c r="C26" s="15">
        <f t="shared" si="0"/>
        <v>4.4055700609225409E-2</v>
      </c>
      <c r="D26" s="15">
        <f t="shared" si="1"/>
        <v>500</v>
      </c>
      <c r="E26" s="2">
        <f t="shared" si="2"/>
        <v>499.77972149695387</v>
      </c>
      <c r="F26" s="2">
        <v>5</v>
      </c>
      <c r="G26" s="2">
        <f t="shared" si="3"/>
        <v>4.7797214969538731</v>
      </c>
      <c r="H26" s="2">
        <f t="shared" si="4"/>
        <v>4.4614977783911644E-2</v>
      </c>
    </row>
    <row r="27" spans="1:11" x14ac:dyDescent="0.3">
      <c r="A27">
        <v>60</v>
      </c>
      <c r="B27" s="2">
        <v>1572.3333333333333</v>
      </c>
      <c r="C27" s="15">
        <f t="shared" si="0"/>
        <v>4.1053089643167971E-2</v>
      </c>
      <c r="D27" s="15">
        <f t="shared" si="1"/>
        <v>500</v>
      </c>
      <c r="E27" s="2">
        <f t="shared" si="2"/>
        <v>499.79473455178419</v>
      </c>
      <c r="F27" s="2">
        <v>5</v>
      </c>
      <c r="G27" s="2">
        <f t="shared" si="3"/>
        <v>4.7947345517841597</v>
      </c>
      <c r="H27" s="2">
        <f t="shared" si="4"/>
        <v>4.1508949821427374E-2</v>
      </c>
      <c r="I27" s="14" t="s">
        <v>10</v>
      </c>
      <c r="J27" s="16">
        <v>38300</v>
      </c>
    </row>
    <row r="28" spans="1:11" x14ac:dyDescent="0.3">
      <c r="A28">
        <v>62</v>
      </c>
      <c r="B28" s="2">
        <v>1851.3333333333333</v>
      </c>
      <c r="C28" s="15">
        <f t="shared" si="0"/>
        <v>4.833768494342907E-2</v>
      </c>
      <c r="D28" s="15">
        <f t="shared" si="1"/>
        <v>500</v>
      </c>
      <c r="E28" s="2">
        <f t="shared" si="2"/>
        <v>499.75831157528285</v>
      </c>
      <c r="F28" s="2">
        <v>5</v>
      </c>
      <c r="G28" s="2">
        <f t="shared" si="3"/>
        <v>4.7583115752828551</v>
      </c>
      <c r="H28" s="2">
        <f t="shared" si="4"/>
        <v>4.9061524476971159E-2</v>
      </c>
      <c r="I28" s="14" t="s">
        <v>9</v>
      </c>
      <c r="J28" s="16">
        <v>500</v>
      </c>
      <c r="K28" t="s">
        <v>11</v>
      </c>
    </row>
    <row r="29" spans="1:11" x14ac:dyDescent="0.3">
      <c r="A29">
        <v>64</v>
      </c>
      <c r="B29" s="2">
        <v>1743.3333333333333</v>
      </c>
      <c r="C29" s="15">
        <f t="shared" si="0"/>
        <v>4.5517841601392516E-2</v>
      </c>
      <c r="D29" s="15">
        <f t="shared" si="1"/>
        <v>500</v>
      </c>
      <c r="E29" s="2">
        <f t="shared" si="2"/>
        <v>499.77241079199302</v>
      </c>
      <c r="F29" s="2">
        <v>5</v>
      </c>
      <c r="G29" s="2">
        <f t="shared" si="3"/>
        <v>4.7724107919930372</v>
      </c>
      <c r="H29" s="2">
        <f t="shared" si="4"/>
        <v>4.613104604143678E-2</v>
      </c>
    </row>
    <row r="30" spans="1:11" x14ac:dyDescent="0.3">
      <c r="A30">
        <v>66</v>
      </c>
      <c r="B30" s="2">
        <v>1810.0000000000002</v>
      </c>
      <c r="C30" s="15">
        <f t="shared" si="0"/>
        <v>4.7258485639686688E-2</v>
      </c>
      <c r="D30" s="15">
        <f t="shared" si="1"/>
        <v>500</v>
      </c>
      <c r="E30" s="2">
        <f t="shared" si="2"/>
        <v>499.76370757180155</v>
      </c>
      <c r="F30" s="2">
        <v>5</v>
      </c>
      <c r="G30" s="2">
        <f t="shared" si="3"/>
        <v>4.7637075718015662</v>
      </c>
      <c r="H30" s="2">
        <f t="shared" si="4"/>
        <v>4.7938949178429759E-2</v>
      </c>
    </row>
    <row r="31" spans="1:11" x14ac:dyDescent="0.3">
      <c r="A31">
        <v>68</v>
      </c>
      <c r="B31" s="2">
        <v>1999.3333333333333</v>
      </c>
      <c r="C31" s="15">
        <f t="shared" si="0"/>
        <v>5.220191470844212E-2</v>
      </c>
      <c r="D31" s="15">
        <f t="shared" si="1"/>
        <v>500</v>
      </c>
      <c r="E31" s="2">
        <f t="shared" si="2"/>
        <v>499.7389904264578</v>
      </c>
      <c r="F31" s="2">
        <v>5</v>
      </c>
      <c r="G31" s="2">
        <f t="shared" si="3"/>
        <v>4.7389904264577893</v>
      </c>
      <c r="H31" s="2">
        <f t="shared" si="4"/>
        <v>5.3091634165012155E-2</v>
      </c>
    </row>
    <row r="32" spans="1:11" x14ac:dyDescent="0.3">
      <c r="A32">
        <v>70</v>
      </c>
      <c r="B32" s="2">
        <v>1961.6666666666665</v>
      </c>
      <c r="C32" s="15">
        <f t="shared" si="0"/>
        <v>5.1218450826805914E-2</v>
      </c>
      <c r="D32" s="15">
        <f t="shared" si="1"/>
        <v>500</v>
      </c>
      <c r="E32" s="2">
        <f t="shared" si="2"/>
        <v>499.74390774586595</v>
      </c>
      <c r="F32" s="2">
        <v>5</v>
      </c>
      <c r="G32" s="2">
        <f t="shared" si="3"/>
        <v>4.74390774586597</v>
      </c>
      <c r="H32" s="2">
        <f t="shared" si="4"/>
        <v>5.2064381695140355E-2</v>
      </c>
    </row>
    <row r="33" spans="1:8" x14ac:dyDescent="0.3">
      <c r="A33">
        <v>72</v>
      </c>
      <c r="B33" s="2">
        <v>2175.666666666667</v>
      </c>
      <c r="C33" s="15">
        <f t="shared" si="0"/>
        <v>5.6805918189730208E-2</v>
      </c>
      <c r="D33" s="15">
        <f t="shared" si="1"/>
        <v>500</v>
      </c>
      <c r="E33" s="2">
        <f t="shared" si="2"/>
        <v>499.71597040905135</v>
      </c>
      <c r="F33" s="2">
        <v>5</v>
      </c>
      <c r="G33" s="2">
        <f t="shared" si="3"/>
        <v>4.7159704090513488</v>
      </c>
      <c r="H33" s="2">
        <f t="shared" si="4"/>
        <v>5.7914983776246209E-2</v>
      </c>
    </row>
    <row r="34" spans="1:8" x14ac:dyDescent="0.3">
      <c r="A34">
        <v>74</v>
      </c>
      <c r="B34" s="2">
        <v>2163.333333333333</v>
      </c>
      <c r="C34" s="15">
        <f t="shared" si="0"/>
        <v>5.6483899042645773E-2</v>
      </c>
      <c r="D34" s="15">
        <f t="shared" si="1"/>
        <v>500</v>
      </c>
      <c r="E34" s="2">
        <f t="shared" si="2"/>
        <v>499.71758050478678</v>
      </c>
      <c r="F34" s="2">
        <v>5</v>
      </c>
      <c r="G34" s="2">
        <f t="shared" si="3"/>
        <v>4.7175805047867714</v>
      </c>
      <c r="H34" s="2">
        <f t="shared" si="4"/>
        <v>5.7576850609445569E-2</v>
      </c>
    </row>
    <row r="35" spans="1:8" x14ac:dyDescent="0.3">
      <c r="A35">
        <v>76</v>
      </c>
      <c r="B35" s="2">
        <v>2178.333333333333</v>
      </c>
      <c r="C35" s="15">
        <f t="shared" si="0"/>
        <v>5.6875543951261959E-2</v>
      </c>
      <c r="D35" s="15">
        <f t="shared" si="1"/>
        <v>500</v>
      </c>
      <c r="E35" s="2">
        <f t="shared" si="2"/>
        <v>499.71562228024368</v>
      </c>
      <c r="F35" s="2">
        <v>5</v>
      </c>
      <c r="G35" s="2">
        <f t="shared" si="3"/>
        <v>4.7156222802436902</v>
      </c>
      <c r="H35" s="2">
        <f t="shared" si="4"/>
        <v>5.7988108972103047E-2</v>
      </c>
    </row>
    <row r="36" spans="1:8" x14ac:dyDescent="0.3">
      <c r="A36">
        <v>78</v>
      </c>
      <c r="B36" s="2">
        <v>2382.666666666667</v>
      </c>
      <c r="C36" s="15">
        <f t="shared" si="0"/>
        <v>6.2210617928633603E-2</v>
      </c>
      <c r="D36" s="15">
        <f t="shared" si="1"/>
        <v>500</v>
      </c>
      <c r="E36" s="2">
        <f t="shared" si="2"/>
        <v>499.68894691035683</v>
      </c>
      <c r="F36" s="2">
        <v>5</v>
      </c>
      <c r="G36" s="2">
        <f t="shared" si="3"/>
        <v>4.6889469103568322</v>
      </c>
      <c r="H36" s="2">
        <f t="shared" si="4"/>
        <v>6.3607594790568267E-2</v>
      </c>
    </row>
    <row r="37" spans="1:8" x14ac:dyDescent="0.3">
      <c r="A37">
        <v>80</v>
      </c>
      <c r="B37" s="2">
        <v>2410</v>
      </c>
      <c r="C37" s="15">
        <f t="shared" si="0"/>
        <v>6.292428198433421E-2</v>
      </c>
      <c r="D37" s="15">
        <f t="shared" si="1"/>
        <v>500</v>
      </c>
      <c r="E37" s="2">
        <f t="shared" si="2"/>
        <v>499.6853785900783</v>
      </c>
      <c r="F37" s="2">
        <v>5</v>
      </c>
      <c r="G37" s="2">
        <f t="shared" si="3"/>
        <v>4.6853785900783294</v>
      </c>
      <c r="H37" s="2">
        <f t="shared" si="4"/>
        <v>6.4361750150889629E-2</v>
      </c>
    </row>
    <row r="38" spans="1:8" x14ac:dyDescent="0.3">
      <c r="A38">
        <v>82</v>
      </c>
      <c r="B38" s="2">
        <v>2543</v>
      </c>
      <c r="C38" s="15">
        <f t="shared" si="0"/>
        <v>6.6396866840731067E-2</v>
      </c>
      <c r="D38" s="15">
        <f t="shared" si="1"/>
        <v>500</v>
      </c>
      <c r="E38" s="2">
        <f t="shared" si="2"/>
        <v>499.66801566579636</v>
      </c>
      <c r="F38" s="2">
        <v>5</v>
      </c>
      <c r="G38" s="2">
        <f t="shared" si="3"/>
        <v>4.6680156657963447</v>
      </c>
      <c r="H38" s="2">
        <f t="shared" si="4"/>
        <v>6.8039652824695776E-2</v>
      </c>
    </row>
    <row r="39" spans="1:8" x14ac:dyDescent="0.3">
      <c r="A39">
        <v>84</v>
      </c>
      <c r="B39" s="2">
        <v>2554.333333333333</v>
      </c>
      <c r="C39" s="15">
        <f t="shared" si="0"/>
        <v>6.6692776327241077E-2</v>
      </c>
      <c r="D39" s="15">
        <f t="shared" si="1"/>
        <v>500</v>
      </c>
      <c r="E39" s="2">
        <f t="shared" si="2"/>
        <v>499.66653611836381</v>
      </c>
      <c r="F39" s="2">
        <v>5</v>
      </c>
      <c r="G39" s="2">
        <f t="shared" si="3"/>
        <v>4.666536118363795</v>
      </c>
      <c r="H39" s="2">
        <f t="shared" si="4"/>
        <v>6.8353696256054364E-2</v>
      </c>
    </row>
    <row r="40" spans="1:8" x14ac:dyDescent="0.3">
      <c r="A40">
        <v>86</v>
      </c>
      <c r="B40" s="2">
        <v>2687</v>
      </c>
      <c r="C40" s="15">
        <f t="shared" si="0"/>
        <v>7.0156657963446473E-2</v>
      </c>
      <c r="D40" s="15">
        <f t="shared" si="1"/>
        <v>500</v>
      </c>
      <c r="E40" s="2">
        <f t="shared" si="2"/>
        <v>499.64921671018277</v>
      </c>
      <c r="F40" s="2">
        <v>5</v>
      </c>
      <c r="G40" s="2">
        <f t="shared" si="3"/>
        <v>4.6492167101827677</v>
      </c>
      <c r="H40" s="2">
        <f t="shared" si="4"/>
        <v>7.2037343654462946E-2</v>
      </c>
    </row>
    <row r="41" spans="1:8" x14ac:dyDescent="0.3">
      <c r="A41">
        <v>88</v>
      </c>
      <c r="B41" s="2">
        <v>2798</v>
      </c>
      <c r="C41" s="15">
        <f t="shared" si="0"/>
        <v>7.305483028720626E-2</v>
      </c>
      <c r="D41" s="15">
        <f t="shared" si="1"/>
        <v>500</v>
      </c>
      <c r="E41" s="2">
        <f t="shared" si="2"/>
        <v>499.63472584856396</v>
      </c>
      <c r="F41" s="2">
        <v>5</v>
      </c>
      <c r="G41" s="2">
        <f t="shared" si="3"/>
        <v>4.6347258485639689</v>
      </c>
      <c r="H41" s="2">
        <f t="shared" si="4"/>
        <v>7.5130047980668926E-2</v>
      </c>
    </row>
    <row r="42" spans="1:8" x14ac:dyDescent="0.3">
      <c r="A42">
        <v>90</v>
      </c>
      <c r="B42" s="2">
        <v>2795.333333333333</v>
      </c>
      <c r="C42" s="15">
        <f t="shared" si="0"/>
        <v>7.2985204525674488E-2</v>
      </c>
      <c r="D42" s="15">
        <f t="shared" si="1"/>
        <v>500</v>
      </c>
      <c r="E42" s="2">
        <f t="shared" si="2"/>
        <v>499.63507397737163</v>
      </c>
      <c r="F42" s="2">
        <v>5</v>
      </c>
      <c r="G42" s="2">
        <f t="shared" si="3"/>
        <v>4.6350739773716274</v>
      </c>
      <c r="H42" s="2">
        <f t="shared" si="4"/>
        <v>7.5055634428747811E-2</v>
      </c>
    </row>
    <row r="43" spans="1:8" x14ac:dyDescent="0.3">
      <c r="A43">
        <v>92</v>
      </c>
      <c r="B43" s="2">
        <v>2994</v>
      </c>
      <c r="C43" s="15">
        <f t="shared" si="0"/>
        <v>7.8172323759791121E-2</v>
      </c>
      <c r="D43" s="15">
        <f t="shared" si="1"/>
        <v>500</v>
      </c>
      <c r="E43" s="2">
        <f t="shared" si="2"/>
        <v>499.60913838120103</v>
      </c>
      <c r="F43" s="2">
        <v>5</v>
      </c>
      <c r="G43" s="2">
        <f t="shared" si="3"/>
        <v>4.6091383812010447</v>
      </c>
      <c r="H43" s="2">
        <f t="shared" si="4"/>
        <v>8.0614946076972907E-2</v>
      </c>
    </row>
    <row r="44" spans="1:8" x14ac:dyDescent="0.3">
      <c r="A44">
        <v>94</v>
      </c>
      <c r="B44" s="2">
        <v>2967.3333333333339</v>
      </c>
      <c r="C44" s="15">
        <f t="shared" si="0"/>
        <v>7.7476066144473471E-2</v>
      </c>
      <c r="D44" s="15">
        <f t="shared" si="1"/>
        <v>500</v>
      </c>
      <c r="E44" s="2">
        <f t="shared" si="2"/>
        <v>499.61261966927765</v>
      </c>
      <c r="F44" s="2">
        <v>5</v>
      </c>
      <c r="G44" s="2">
        <f t="shared" si="3"/>
        <v>4.6126196692776329</v>
      </c>
      <c r="H44" s="2">
        <f t="shared" si="4"/>
        <v>7.9866897901578804E-2</v>
      </c>
    </row>
    <row r="45" spans="1:8" x14ac:dyDescent="0.3">
      <c r="A45">
        <v>96</v>
      </c>
      <c r="B45" s="2">
        <v>3104.6666666666661</v>
      </c>
      <c r="C45" s="15">
        <f t="shared" si="0"/>
        <v>8.1061792863359433E-2</v>
      </c>
      <c r="D45" s="15">
        <f t="shared" si="1"/>
        <v>500</v>
      </c>
      <c r="E45" s="2">
        <f t="shared" si="2"/>
        <v>499.59469103568318</v>
      </c>
      <c r="F45" s="2">
        <v>5</v>
      </c>
      <c r="G45" s="2">
        <f t="shared" si="3"/>
        <v>4.5946910356832031</v>
      </c>
      <c r="H45" s="2">
        <f t="shared" si="4"/>
        <v>8.3725451472059606E-2</v>
      </c>
    </row>
    <row r="46" spans="1:8" x14ac:dyDescent="0.3">
      <c r="A46">
        <v>98</v>
      </c>
      <c r="B46" s="2">
        <v>3003.666666666667</v>
      </c>
      <c r="C46" s="15">
        <f t="shared" si="0"/>
        <v>7.8424717145343784E-2</v>
      </c>
      <c r="D46" s="15">
        <f t="shared" si="1"/>
        <v>500</v>
      </c>
      <c r="E46" s="2">
        <f t="shared" si="2"/>
        <v>499.60787641427328</v>
      </c>
      <c r="F46" s="2">
        <v>5</v>
      </c>
      <c r="G46" s="2">
        <f t="shared" si="3"/>
        <v>4.6078764142732815</v>
      </c>
      <c r="H46" s="2">
        <f t="shared" si="4"/>
        <v>8.0886254365191076E-2</v>
      </c>
    </row>
    <row r="47" spans="1:8" x14ac:dyDescent="0.3">
      <c r="A47">
        <v>100</v>
      </c>
      <c r="B47" s="2">
        <v>3076</v>
      </c>
      <c r="C47" s="15">
        <f t="shared" si="0"/>
        <v>8.0313315926892948E-2</v>
      </c>
      <c r="D47" s="15">
        <f t="shared" si="1"/>
        <v>500</v>
      </c>
      <c r="E47" s="2">
        <f t="shared" si="2"/>
        <v>499.59843342036555</v>
      </c>
      <c r="F47" s="2">
        <v>5</v>
      </c>
      <c r="G47" s="2">
        <f t="shared" si="3"/>
        <v>4.5984334203655353</v>
      </c>
      <c r="H47" s="2">
        <f t="shared" si="4"/>
        <v>8.2918771889659112E-2</v>
      </c>
    </row>
    <row r="48" spans="1:8" x14ac:dyDescent="0.3">
      <c r="A48">
        <v>102</v>
      </c>
      <c r="B48" s="2">
        <v>3275.333333333333</v>
      </c>
      <c r="C48" s="15">
        <f t="shared" si="0"/>
        <v>8.5517841601392502E-2</v>
      </c>
      <c r="D48" s="15">
        <f t="shared" si="1"/>
        <v>500</v>
      </c>
      <c r="E48" s="2">
        <f t="shared" si="2"/>
        <v>499.57241079199304</v>
      </c>
      <c r="F48" s="2">
        <v>5</v>
      </c>
      <c r="G48" s="2">
        <f t="shared" si="3"/>
        <v>4.5724107919930379</v>
      </c>
      <c r="H48" s="2">
        <f t="shared" si="4"/>
        <v>8.8541776730793026E-2</v>
      </c>
    </row>
    <row r="49" spans="1:8" x14ac:dyDescent="0.3">
      <c r="A49">
        <v>104</v>
      </c>
      <c r="B49" s="2">
        <v>3178.666666666667</v>
      </c>
      <c r="C49" s="15">
        <f t="shared" si="0"/>
        <v>8.2993907745865972E-2</v>
      </c>
      <c r="D49" s="15">
        <f t="shared" si="1"/>
        <v>500</v>
      </c>
      <c r="E49" s="2">
        <f t="shared" si="2"/>
        <v>499.58503046127066</v>
      </c>
      <c r="F49" s="2">
        <v>5</v>
      </c>
      <c r="G49" s="2">
        <f t="shared" si="3"/>
        <v>4.5850304612706703</v>
      </c>
      <c r="H49" s="2">
        <f t="shared" si="4"/>
        <v>8.5810879400638432E-2</v>
      </c>
    </row>
    <row r="50" spans="1:8" x14ac:dyDescent="0.3">
      <c r="A50">
        <v>106</v>
      </c>
      <c r="B50" s="2">
        <v>3437.6666666666661</v>
      </c>
      <c r="C50" s="15">
        <f t="shared" si="0"/>
        <v>8.9756309834638795E-2</v>
      </c>
      <c r="D50" s="15">
        <f t="shared" si="1"/>
        <v>500</v>
      </c>
      <c r="E50" s="2">
        <f t="shared" si="2"/>
        <v>499.55121845082681</v>
      </c>
      <c r="F50" s="2">
        <v>5</v>
      </c>
      <c r="G50" s="2">
        <f t="shared" si="3"/>
        <v>4.5512184508268057</v>
      </c>
      <c r="H50" s="2">
        <f t="shared" si="4"/>
        <v>9.3144957781151047E-2</v>
      </c>
    </row>
    <row r="51" spans="1:8" x14ac:dyDescent="0.3">
      <c r="A51">
        <v>108</v>
      </c>
      <c r="B51" s="2">
        <v>3237</v>
      </c>
      <c r="C51" s="15">
        <f t="shared" si="0"/>
        <v>8.4516971279373368E-2</v>
      </c>
      <c r="D51" s="15">
        <f t="shared" si="1"/>
        <v>500</v>
      </c>
      <c r="E51" s="2">
        <f t="shared" si="2"/>
        <v>499.57741514360316</v>
      </c>
      <c r="F51" s="2">
        <v>5</v>
      </c>
      <c r="G51" s="2">
        <f t="shared" si="3"/>
        <v>4.5774151436031332</v>
      </c>
      <c r="H51" s="2">
        <f t="shared" si="4"/>
        <v>8.7457925685725871E-2</v>
      </c>
    </row>
    <row r="52" spans="1:8" x14ac:dyDescent="0.3">
      <c r="A52">
        <v>110</v>
      </c>
      <c r="B52" s="2">
        <v>3641</v>
      </c>
      <c r="C52" s="15">
        <f t="shared" si="0"/>
        <v>9.5065274151436036E-2</v>
      </c>
      <c r="D52" s="15">
        <f t="shared" si="1"/>
        <v>500</v>
      </c>
      <c r="E52" s="2">
        <f t="shared" si="2"/>
        <v>499.52467362924284</v>
      </c>
      <c r="F52" s="2">
        <v>5</v>
      </c>
      <c r="G52" s="2">
        <f t="shared" si="3"/>
        <v>4.5246736292428196</v>
      </c>
      <c r="H52" s="2">
        <f t="shared" si="4"/>
        <v>9.8941359119191802E-2</v>
      </c>
    </row>
    <row r="53" spans="1:8" x14ac:dyDescent="0.3">
      <c r="A53">
        <v>112</v>
      </c>
      <c r="B53" s="2">
        <v>3672.333333333333</v>
      </c>
      <c r="C53" s="15">
        <f t="shared" si="0"/>
        <v>9.5883376849434279E-2</v>
      </c>
      <c r="D53" s="15">
        <f t="shared" si="1"/>
        <v>500</v>
      </c>
      <c r="E53" s="2">
        <f t="shared" si="2"/>
        <v>499.52058311575286</v>
      </c>
      <c r="F53" s="2">
        <v>5</v>
      </c>
      <c r="G53" s="2">
        <f t="shared" si="3"/>
        <v>4.5205831157528289</v>
      </c>
      <c r="H53" s="2">
        <f t="shared" si="4"/>
        <v>9.983762525720534E-2</v>
      </c>
    </row>
    <row r="54" spans="1:8" x14ac:dyDescent="0.3">
      <c r="A54">
        <v>114</v>
      </c>
      <c r="B54" s="2">
        <v>3736.333333333333</v>
      </c>
      <c r="C54" s="15">
        <f t="shared" si="0"/>
        <v>9.755439512619668E-2</v>
      </c>
      <c r="D54" s="15">
        <f t="shared" si="1"/>
        <v>500</v>
      </c>
      <c r="E54" s="2">
        <f t="shared" si="2"/>
        <v>499.51222802436899</v>
      </c>
      <c r="F54" s="2">
        <v>5</v>
      </c>
      <c r="G54" s="2">
        <f t="shared" si="3"/>
        <v>4.5122280243690165</v>
      </c>
      <c r="H54" s="2">
        <f t="shared" si="4"/>
        <v>0.10167084209552198</v>
      </c>
    </row>
    <row r="55" spans="1:8" x14ac:dyDescent="0.3">
      <c r="A55">
        <v>116</v>
      </c>
      <c r="B55" s="2">
        <v>3850.666666666667</v>
      </c>
      <c r="C55" s="15">
        <f t="shared" si="0"/>
        <v>0.1005395996518712</v>
      </c>
      <c r="D55" s="15">
        <f t="shared" si="1"/>
        <v>500</v>
      </c>
      <c r="E55" s="2">
        <f t="shared" si="2"/>
        <v>499.49730200174065</v>
      </c>
      <c r="F55" s="2">
        <v>5</v>
      </c>
      <c r="G55" s="2">
        <f t="shared" si="3"/>
        <v>4.4973020017406444</v>
      </c>
      <c r="H55" s="2">
        <f t="shared" si="4"/>
        <v>0.10495434888555674</v>
      </c>
    </row>
    <row r="56" spans="1:8" x14ac:dyDescent="0.3">
      <c r="A56">
        <v>118</v>
      </c>
      <c r="B56" s="2">
        <v>3775.333333333333</v>
      </c>
      <c r="C56" s="15">
        <f t="shared" si="0"/>
        <v>9.8572671888598778E-2</v>
      </c>
      <c r="D56" s="15">
        <f t="shared" si="1"/>
        <v>500</v>
      </c>
      <c r="E56" s="2">
        <f t="shared" si="2"/>
        <v>499.50713664055701</v>
      </c>
      <c r="F56" s="2">
        <v>5</v>
      </c>
      <c r="G56" s="2">
        <f t="shared" si="3"/>
        <v>4.5071366405570057</v>
      </c>
      <c r="H56" s="2">
        <f t="shared" si="4"/>
        <v>0.10278963891037381</v>
      </c>
    </row>
    <row r="57" spans="1:8" x14ac:dyDescent="0.3">
      <c r="A57">
        <v>120</v>
      </c>
      <c r="B57" s="2">
        <v>3824.3333333333339</v>
      </c>
      <c r="C57" s="15">
        <f t="shared" si="0"/>
        <v>9.9852045256745015E-2</v>
      </c>
      <c r="D57" s="15">
        <f t="shared" si="1"/>
        <v>500</v>
      </c>
      <c r="E57" s="2">
        <f t="shared" si="2"/>
        <v>499.50073977371625</v>
      </c>
      <c r="F57" s="2">
        <v>5</v>
      </c>
      <c r="G57" s="2">
        <f t="shared" si="3"/>
        <v>4.5007397737162753</v>
      </c>
      <c r="H57" s="2">
        <f t="shared" si="4"/>
        <v>0.10419711570367361</v>
      </c>
    </row>
    <row r="58" spans="1:8" x14ac:dyDescent="0.3">
      <c r="A58">
        <v>122</v>
      </c>
      <c r="B58" s="2">
        <v>3855.333333333333</v>
      </c>
      <c r="C58" s="15">
        <f t="shared" si="0"/>
        <v>0.10066144473455177</v>
      </c>
      <c r="D58" s="15">
        <f t="shared" si="1"/>
        <v>500</v>
      </c>
      <c r="E58" s="2">
        <f t="shared" si="2"/>
        <v>499.49669277632722</v>
      </c>
      <c r="F58" s="2">
        <v>5</v>
      </c>
      <c r="G58" s="2">
        <f t="shared" si="3"/>
        <v>4.4966927763272411</v>
      </c>
      <c r="H58" s="2">
        <f t="shared" si="4"/>
        <v>0.10508860302761916</v>
      </c>
    </row>
    <row r="59" spans="1:8" x14ac:dyDescent="0.3">
      <c r="A59">
        <v>124</v>
      </c>
      <c r="B59" s="2">
        <v>4015</v>
      </c>
      <c r="C59" s="15">
        <f t="shared" si="0"/>
        <v>0.10483028720626632</v>
      </c>
      <c r="D59" s="15">
        <f t="shared" si="1"/>
        <v>500</v>
      </c>
      <c r="E59" s="2">
        <f t="shared" si="2"/>
        <v>499.47584856396867</v>
      </c>
      <c r="F59" s="2">
        <v>5</v>
      </c>
      <c r="G59" s="2">
        <f t="shared" si="3"/>
        <v>4.4758485639686683</v>
      </c>
      <c r="H59" s="2">
        <f t="shared" si="4"/>
        <v>0.10969310272444519</v>
      </c>
    </row>
    <row r="60" spans="1:8" x14ac:dyDescent="0.3">
      <c r="A60">
        <v>126</v>
      </c>
      <c r="B60" s="2">
        <v>4002.3333333333339</v>
      </c>
      <c r="C60" s="15">
        <f t="shared" si="0"/>
        <v>0.10449956483899044</v>
      </c>
      <c r="D60" s="15">
        <f t="shared" si="1"/>
        <v>500</v>
      </c>
      <c r="E60" s="2">
        <f t="shared" si="2"/>
        <v>499.47750217580506</v>
      </c>
      <c r="F60" s="2">
        <v>5</v>
      </c>
      <c r="G60" s="2">
        <f t="shared" si="3"/>
        <v>4.4775021758050482</v>
      </c>
      <c r="H60" s="2">
        <f t="shared" si="4"/>
        <v>0.10932702950252129</v>
      </c>
    </row>
    <row r="61" spans="1:8" x14ac:dyDescent="0.3">
      <c r="A61">
        <v>128</v>
      </c>
      <c r="B61" s="2">
        <v>4062</v>
      </c>
      <c r="C61" s="15">
        <f t="shared" si="0"/>
        <v>0.1060574412532637</v>
      </c>
      <c r="D61" s="15">
        <f t="shared" si="1"/>
        <v>500</v>
      </c>
      <c r="E61" s="2">
        <f t="shared" si="2"/>
        <v>499.46971279373366</v>
      </c>
      <c r="F61" s="2">
        <v>5</v>
      </c>
      <c r="G61" s="2">
        <f t="shared" si="3"/>
        <v>4.4697127937336818</v>
      </c>
      <c r="H61" s="2">
        <f t="shared" si="4"/>
        <v>0.11105262061447103</v>
      </c>
    </row>
    <row r="62" spans="1:8" x14ac:dyDescent="0.3">
      <c r="A62">
        <v>130</v>
      </c>
      <c r="B62" s="2">
        <v>4221</v>
      </c>
      <c r="C62" s="15">
        <f t="shared" si="0"/>
        <v>0.1102088772845953</v>
      </c>
      <c r="D62" s="15">
        <f t="shared" si="1"/>
        <v>500</v>
      </c>
      <c r="E62" s="2">
        <f t="shared" si="2"/>
        <v>499.44895561357703</v>
      </c>
      <c r="F62" s="2">
        <v>5</v>
      </c>
      <c r="G62" s="2">
        <f t="shared" si="3"/>
        <v>4.4489556135770236</v>
      </c>
      <c r="H62" s="2">
        <f t="shared" si="4"/>
        <v>0.11566584085975051</v>
      </c>
    </row>
    <row r="63" spans="1:8" x14ac:dyDescent="0.3">
      <c r="A63">
        <v>132</v>
      </c>
      <c r="B63" s="2">
        <v>4356.3333333333339</v>
      </c>
      <c r="C63" s="15">
        <f t="shared" si="0"/>
        <v>0.11374238468233248</v>
      </c>
      <c r="D63" s="15">
        <f t="shared" si="1"/>
        <v>500</v>
      </c>
      <c r="E63" s="2">
        <f t="shared" si="2"/>
        <v>499.43128807658832</v>
      </c>
      <c r="F63" s="2">
        <v>5</v>
      </c>
      <c r="G63" s="2">
        <f t="shared" si="3"/>
        <v>4.4312880765883378</v>
      </c>
      <c r="H63" s="2">
        <f t="shared" si="4"/>
        <v>0.11960953722638487</v>
      </c>
    </row>
    <row r="64" spans="1:8" x14ac:dyDescent="0.3">
      <c r="A64">
        <v>134</v>
      </c>
      <c r="B64" s="2">
        <v>4301.3333333333339</v>
      </c>
      <c r="C64" s="15">
        <f t="shared" si="0"/>
        <v>0.1123063533507398</v>
      </c>
      <c r="D64" s="15">
        <f t="shared" si="1"/>
        <v>500</v>
      </c>
      <c r="E64" s="2">
        <f t="shared" si="2"/>
        <v>499.43846823324628</v>
      </c>
      <c r="F64" s="2">
        <v>5</v>
      </c>
      <c r="G64" s="2">
        <f t="shared" si="3"/>
        <v>4.4384682332463008</v>
      </c>
      <c r="H64" s="2">
        <f t="shared" si="4"/>
        <v>0.1180048933837503</v>
      </c>
    </row>
    <row r="65" spans="1:8" x14ac:dyDescent="0.3">
      <c r="A65">
        <v>136</v>
      </c>
      <c r="B65" s="2">
        <v>4428.666666666667</v>
      </c>
      <c r="C65" s="15">
        <f t="shared" si="0"/>
        <v>0.11563098346388165</v>
      </c>
      <c r="D65" s="15">
        <f t="shared" si="1"/>
        <v>500</v>
      </c>
      <c r="E65" s="2">
        <f t="shared" si="2"/>
        <v>499.42184508268059</v>
      </c>
      <c r="F65" s="2">
        <v>5</v>
      </c>
      <c r="G65" s="2">
        <f t="shared" si="3"/>
        <v>4.4218450826805915</v>
      </c>
      <c r="H65" s="2">
        <f t="shared" si="4"/>
        <v>0.12172388505098306</v>
      </c>
    </row>
    <row r="66" spans="1:8" x14ac:dyDescent="0.3">
      <c r="A66">
        <v>138</v>
      </c>
      <c r="B66" s="2">
        <v>4487.666666666667</v>
      </c>
      <c r="C66" s="15">
        <f t="shared" si="0"/>
        <v>0.11717145343777198</v>
      </c>
      <c r="D66" s="15">
        <f t="shared" si="1"/>
        <v>500</v>
      </c>
      <c r="E66" s="2">
        <f t="shared" si="2"/>
        <v>499.41414273281111</v>
      </c>
      <c r="F66" s="2">
        <v>5</v>
      </c>
      <c r="G66" s="2">
        <f t="shared" si="3"/>
        <v>4.4141427328111398</v>
      </c>
      <c r="H66" s="2">
        <f t="shared" si="4"/>
        <v>0.12345186720706385</v>
      </c>
    </row>
    <row r="67" spans="1:8" x14ac:dyDescent="0.3">
      <c r="A67">
        <v>140</v>
      </c>
      <c r="B67" s="2">
        <v>4357.333333333333</v>
      </c>
      <c r="C67" s="15">
        <f t="shared" ref="C67:C130" si="5">B67/$J$27</f>
        <v>0.11376849434290687</v>
      </c>
      <c r="D67" s="15">
        <f t="shared" ref="D67:D130" si="6">$J$28</f>
        <v>500</v>
      </c>
      <c r="E67" s="2">
        <f t="shared" si="2"/>
        <v>499.43115752828544</v>
      </c>
      <c r="F67" s="2">
        <v>5</v>
      </c>
      <c r="G67" s="2">
        <f t="shared" si="3"/>
        <v>4.4311575282854658</v>
      </c>
      <c r="H67" s="2">
        <f t="shared" si="4"/>
        <v>0.11963873684323859</v>
      </c>
    </row>
    <row r="68" spans="1:8" x14ac:dyDescent="0.3">
      <c r="A68">
        <v>142</v>
      </c>
      <c r="B68" s="2">
        <v>4657.333333333333</v>
      </c>
      <c r="C68" s="15">
        <f t="shared" si="5"/>
        <v>0.12160139251523062</v>
      </c>
      <c r="D68" s="15">
        <f t="shared" si="6"/>
        <v>500</v>
      </c>
      <c r="E68" s="2">
        <f t="shared" ref="E68:E131" si="7">D68-(F68*C68)</f>
        <v>499.39199303742384</v>
      </c>
      <c r="F68" s="2">
        <v>5</v>
      </c>
      <c r="G68" s="2">
        <f t="shared" ref="G68:G131" si="8">F68-(F68*C68)</f>
        <v>4.3919930374238465</v>
      </c>
      <c r="H68" s="2">
        <f t="shared" ref="H68:H131" si="9">LN((F68*E68)/(D68*G68))</f>
        <v>0.1284380396441353</v>
      </c>
    </row>
    <row r="69" spans="1:8" x14ac:dyDescent="0.3">
      <c r="A69">
        <v>144</v>
      </c>
      <c r="B69" s="2">
        <v>4702.666666666667</v>
      </c>
      <c r="C69" s="15">
        <f t="shared" si="5"/>
        <v>0.12278503046127068</v>
      </c>
      <c r="D69" s="15">
        <f t="shared" si="6"/>
        <v>500</v>
      </c>
      <c r="E69" s="2">
        <f t="shared" si="7"/>
        <v>499.38607484769364</v>
      </c>
      <c r="F69" s="2">
        <v>5</v>
      </c>
      <c r="G69" s="2">
        <f t="shared" si="8"/>
        <v>4.3860748476936466</v>
      </c>
      <c r="H69" s="2">
        <f t="shared" si="9"/>
        <v>0.12977459271597211</v>
      </c>
    </row>
    <row r="70" spans="1:8" x14ac:dyDescent="0.3">
      <c r="A70">
        <v>146</v>
      </c>
      <c r="B70" s="2">
        <v>5024.3333333333339</v>
      </c>
      <c r="C70" s="15">
        <f t="shared" si="5"/>
        <v>0.13118363794604004</v>
      </c>
      <c r="D70" s="15">
        <f t="shared" si="6"/>
        <v>500</v>
      </c>
      <c r="E70" s="2">
        <f t="shared" si="7"/>
        <v>499.34408181026981</v>
      </c>
      <c r="F70" s="2">
        <v>5</v>
      </c>
      <c r="G70" s="2">
        <f t="shared" si="8"/>
        <v>4.3440818102697998</v>
      </c>
      <c r="H70" s="2">
        <f t="shared" si="9"/>
        <v>0.13931079945470257</v>
      </c>
    </row>
    <row r="71" spans="1:8" x14ac:dyDescent="0.3">
      <c r="A71">
        <v>148</v>
      </c>
      <c r="B71" s="2">
        <v>4634</v>
      </c>
      <c r="C71" s="15">
        <f t="shared" si="5"/>
        <v>0.12099216710182768</v>
      </c>
      <c r="D71" s="15">
        <f t="shared" si="6"/>
        <v>500</v>
      </c>
      <c r="E71" s="2">
        <f t="shared" si="7"/>
        <v>499.39503916449087</v>
      </c>
      <c r="F71" s="2">
        <v>5</v>
      </c>
      <c r="G71" s="2">
        <f t="shared" si="8"/>
        <v>4.3950391644908615</v>
      </c>
      <c r="H71" s="2">
        <f t="shared" si="9"/>
        <v>0.12775081597252511</v>
      </c>
    </row>
    <row r="72" spans="1:8" x14ac:dyDescent="0.3">
      <c r="A72">
        <v>150</v>
      </c>
      <c r="B72" s="2">
        <v>4794.666666666667</v>
      </c>
      <c r="C72" s="15">
        <f t="shared" si="5"/>
        <v>0.12518711923411663</v>
      </c>
      <c r="D72" s="15">
        <f t="shared" si="6"/>
        <v>500</v>
      </c>
      <c r="E72" s="2">
        <f t="shared" si="7"/>
        <v>499.37406440382944</v>
      </c>
      <c r="F72" s="2">
        <v>5</v>
      </c>
      <c r="G72" s="2">
        <f t="shared" si="8"/>
        <v>4.3740644038294167</v>
      </c>
      <c r="H72" s="2">
        <f t="shared" si="9"/>
        <v>0.13249261060942222</v>
      </c>
    </row>
    <row r="73" spans="1:8" x14ac:dyDescent="0.3">
      <c r="A73">
        <v>152</v>
      </c>
      <c r="B73" s="2">
        <v>4861.666666666667</v>
      </c>
      <c r="C73" s="15">
        <f t="shared" si="5"/>
        <v>0.12693646649260226</v>
      </c>
      <c r="D73" s="15">
        <f t="shared" si="6"/>
        <v>500</v>
      </c>
      <c r="E73" s="2">
        <f t="shared" si="7"/>
        <v>499.365317667537</v>
      </c>
      <c r="F73" s="2">
        <v>5</v>
      </c>
      <c r="G73" s="2">
        <f t="shared" si="8"/>
        <v>4.3653176675369885</v>
      </c>
      <c r="H73" s="2">
        <f t="shared" si="9"/>
        <v>0.13447677873187361</v>
      </c>
    </row>
    <row r="74" spans="1:8" x14ac:dyDescent="0.3">
      <c r="A74">
        <v>154</v>
      </c>
      <c r="B74" s="2">
        <v>4794</v>
      </c>
      <c r="C74" s="15">
        <f t="shared" si="5"/>
        <v>0.12516971279373368</v>
      </c>
      <c r="D74" s="15">
        <f t="shared" si="6"/>
        <v>500</v>
      </c>
      <c r="E74" s="2">
        <f t="shared" si="7"/>
        <v>499.37415143603135</v>
      </c>
      <c r="F74" s="2">
        <v>5</v>
      </c>
      <c r="G74" s="2">
        <f t="shared" si="8"/>
        <v>4.3741514360313314</v>
      </c>
      <c r="H74" s="2">
        <f t="shared" si="9"/>
        <v>0.13247288776016108</v>
      </c>
    </row>
    <row r="75" spans="1:8" x14ac:dyDescent="0.3">
      <c r="A75">
        <v>156</v>
      </c>
      <c r="B75" s="2">
        <v>5050</v>
      </c>
      <c r="C75" s="15">
        <f t="shared" si="5"/>
        <v>0.13185378590078328</v>
      </c>
      <c r="D75" s="15">
        <f t="shared" si="6"/>
        <v>500</v>
      </c>
      <c r="E75" s="2">
        <f t="shared" si="7"/>
        <v>499.34073107049608</v>
      </c>
      <c r="F75" s="2">
        <v>5</v>
      </c>
      <c r="G75" s="2">
        <f t="shared" si="8"/>
        <v>4.3407310704960835</v>
      </c>
      <c r="H75" s="2">
        <f t="shared" si="9"/>
        <v>0.14007572118981892</v>
      </c>
    </row>
    <row r="76" spans="1:8" x14ac:dyDescent="0.3">
      <c r="A76">
        <v>158</v>
      </c>
      <c r="B76" s="2">
        <v>4966</v>
      </c>
      <c r="C76" s="15">
        <f t="shared" si="5"/>
        <v>0.12966057441253265</v>
      </c>
      <c r="D76" s="15">
        <f t="shared" si="6"/>
        <v>500</v>
      </c>
      <c r="E76" s="2">
        <f t="shared" si="7"/>
        <v>499.35169712793731</v>
      </c>
      <c r="F76" s="2">
        <v>5</v>
      </c>
      <c r="G76" s="2">
        <f t="shared" si="8"/>
        <v>4.3516971279373369</v>
      </c>
      <c r="H76" s="2">
        <f t="shared" si="9"/>
        <v>0.13757455200194343</v>
      </c>
    </row>
    <row r="77" spans="1:8" x14ac:dyDescent="0.3">
      <c r="A77">
        <v>160</v>
      </c>
      <c r="B77" s="2">
        <v>4986.666666666667</v>
      </c>
      <c r="C77" s="15">
        <f t="shared" si="5"/>
        <v>0.13020017406440385</v>
      </c>
      <c r="D77" s="15">
        <f t="shared" si="6"/>
        <v>500</v>
      </c>
      <c r="E77" s="2">
        <f t="shared" si="7"/>
        <v>499.34899912967796</v>
      </c>
      <c r="F77" s="2">
        <v>5</v>
      </c>
      <c r="G77" s="2">
        <f t="shared" si="8"/>
        <v>4.3489991296779804</v>
      </c>
      <c r="H77" s="2">
        <f t="shared" si="9"/>
        <v>0.13818932885729984</v>
      </c>
    </row>
    <row r="78" spans="1:8" x14ac:dyDescent="0.3">
      <c r="A78">
        <v>162</v>
      </c>
      <c r="B78" s="2">
        <v>5103.333333333333</v>
      </c>
      <c r="C78" s="15">
        <f t="shared" si="5"/>
        <v>0.13324630113141861</v>
      </c>
      <c r="D78" s="15">
        <f t="shared" si="6"/>
        <v>500</v>
      </c>
      <c r="E78" s="2">
        <f t="shared" si="7"/>
        <v>499.33376849434291</v>
      </c>
      <c r="F78" s="2">
        <v>5</v>
      </c>
      <c r="G78" s="2">
        <f t="shared" si="8"/>
        <v>4.3337684943429071</v>
      </c>
      <c r="H78" s="2">
        <f t="shared" si="9"/>
        <v>0.14166707538164316</v>
      </c>
    </row>
    <row r="79" spans="1:8" x14ac:dyDescent="0.3">
      <c r="A79">
        <v>164</v>
      </c>
      <c r="B79" s="2">
        <v>5400</v>
      </c>
      <c r="C79" s="15">
        <f t="shared" si="5"/>
        <v>0.14099216710182769</v>
      </c>
      <c r="D79" s="15">
        <f t="shared" si="6"/>
        <v>500</v>
      </c>
      <c r="E79" s="2">
        <f t="shared" si="7"/>
        <v>499.29503916449084</v>
      </c>
      <c r="F79" s="2">
        <v>5</v>
      </c>
      <c r="G79" s="2">
        <f t="shared" si="8"/>
        <v>4.2950391644908619</v>
      </c>
      <c r="H79" s="2">
        <f t="shared" si="9"/>
        <v>0.15056632186945618</v>
      </c>
    </row>
    <row r="80" spans="1:8" x14ac:dyDescent="0.3">
      <c r="A80">
        <v>166</v>
      </c>
      <c r="B80" s="2">
        <v>5272.333333333333</v>
      </c>
      <c r="C80" s="15">
        <f t="shared" si="5"/>
        <v>0.13765883376849433</v>
      </c>
      <c r="D80" s="15">
        <f t="shared" si="6"/>
        <v>500</v>
      </c>
      <c r="E80" s="2">
        <f t="shared" si="7"/>
        <v>499.31170583115755</v>
      </c>
      <c r="F80" s="2">
        <v>5</v>
      </c>
      <c r="G80" s="2">
        <f t="shared" si="8"/>
        <v>4.3117058311575285</v>
      </c>
      <c r="H80" s="2">
        <f t="shared" si="9"/>
        <v>0.14672676542330776</v>
      </c>
    </row>
    <row r="81" spans="1:8" x14ac:dyDescent="0.3">
      <c r="A81">
        <v>168</v>
      </c>
      <c r="B81" s="2">
        <v>5340.333333333333</v>
      </c>
      <c r="C81" s="15">
        <f t="shared" si="5"/>
        <v>0.13943429068755439</v>
      </c>
      <c r="D81" s="15">
        <f t="shared" si="6"/>
        <v>500</v>
      </c>
      <c r="E81" s="2">
        <f t="shared" si="7"/>
        <v>499.30282854656224</v>
      </c>
      <c r="F81" s="2">
        <v>5</v>
      </c>
      <c r="G81" s="2">
        <f t="shared" si="8"/>
        <v>4.3028285465622282</v>
      </c>
      <c r="H81" s="2">
        <f t="shared" si="9"/>
        <v>0.14876998855756118</v>
      </c>
    </row>
    <row r="82" spans="1:8" x14ac:dyDescent="0.3">
      <c r="A82">
        <v>170</v>
      </c>
      <c r="B82" s="2">
        <v>5350.6666666666661</v>
      </c>
      <c r="C82" s="15">
        <f t="shared" si="5"/>
        <v>0.13970409051348998</v>
      </c>
      <c r="D82" s="15">
        <f t="shared" si="6"/>
        <v>500</v>
      </c>
      <c r="E82" s="2">
        <f t="shared" si="7"/>
        <v>499.30147954743256</v>
      </c>
      <c r="F82" s="2">
        <v>5</v>
      </c>
      <c r="G82" s="2">
        <f t="shared" si="8"/>
        <v>4.3014795474325505</v>
      </c>
      <c r="H82" s="2">
        <f t="shared" si="9"/>
        <v>0.14908085044192626</v>
      </c>
    </row>
    <row r="83" spans="1:8" x14ac:dyDescent="0.3">
      <c r="A83">
        <v>172</v>
      </c>
      <c r="B83" s="2">
        <v>5393.333333333333</v>
      </c>
      <c r="C83" s="15">
        <f t="shared" si="5"/>
        <v>0.14081810269799824</v>
      </c>
      <c r="D83" s="15">
        <f t="shared" si="6"/>
        <v>500</v>
      </c>
      <c r="E83" s="2">
        <f t="shared" si="7"/>
        <v>499.29590948651003</v>
      </c>
      <c r="F83" s="2">
        <v>5</v>
      </c>
      <c r="G83" s="2">
        <f t="shared" si="8"/>
        <v>4.2959094865100091</v>
      </c>
      <c r="H83" s="2">
        <f t="shared" si="9"/>
        <v>0.15036545125197043</v>
      </c>
    </row>
    <row r="84" spans="1:8" x14ac:dyDescent="0.3">
      <c r="A84">
        <v>174</v>
      </c>
      <c r="B84" s="2">
        <v>5402.666666666667</v>
      </c>
      <c r="C84" s="15">
        <f t="shared" si="5"/>
        <v>0.14106179286335946</v>
      </c>
      <c r="D84" s="15">
        <f t="shared" si="6"/>
        <v>500</v>
      </c>
      <c r="E84" s="2">
        <f t="shared" si="7"/>
        <v>499.29469103568323</v>
      </c>
      <c r="F84" s="2">
        <v>5</v>
      </c>
      <c r="G84" s="2">
        <f t="shared" si="8"/>
        <v>4.2946910356832024</v>
      </c>
      <c r="H84" s="2">
        <f t="shared" si="9"/>
        <v>0.15064668161164699</v>
      </c>
    </row>
    <row r="85" spans="1:8" x14ac:dyDescent="0.3">
      <c r="A85">
        <v>176</v>
      </c>
      <c r="B85" s="2">
        <v>5562.333333333333</v>
      </c>
      <c r="C85" s="15">
        <f t="shared" si="5"/>
        <v>0.14523063533507397</v>
      </c>
      <c r="D85" s="15">
        <f t="shared" si="6"/>
        <v>500</v>
      </c>
      <c r="E85" s="2">
        <f t="shared" si="7"/>
        <v>499.27384682332462</v>
      </c>
      <c r="F85" s="2">
        <v>5</v>
      </c>
      <c r="G85" s="2">
        <f t="shared" si="8"/>
        <v>4.2738468233246305</v>
      </c>
      <c r="H85" s="2">
        <f t="shared" si="9"/>
        <v>0.15547023339167312</v>
      </c>
    </row>
    <row r="86" spans="1:8" x14ac:dyDescent="0.3">
      <c r="A86">
        <v>178</v>
      </c>
      <c r="B86" s="2">
        <v>5617</v>
      </c>
      <c r="C86" s="15">
        <f t="shared" si="5"/>
        <v>0.14665796344647519</v>
      </c>
      <c r="D86" s="15">
        <f t="shared" si="6"/>
        <v>500</v>
      </c>
      <c r="E86" s="2">
        <f t="shared" si="7"/>
        <v>499.26671018276761</v>
      </c>
      <c r="F86" s="2">
        <v>5</v>
      </c>
      <c r="G86" s="2">
        <f t="shared" si="8"/>
        <v>4.2667101827676239</v>
      </c>
      <c r="H86" s="2">
        <f t="shared" si="9"/>
        <v>0.15712717502748488</v>
      </c>
    </row>
    <row r="87" spans="1:8" x14ac:dyDescent="0.3">
      <c r="A87">
        <v>180</v>
      </c>
      <c r="B87" s="2">
        <v>5899.666666666667</v>
      </c>
      <c r="C87" s="15">
        <f t="shared" si="5"/>
        <v>0.15403829416884249</v>
      </c>
      <c r="D87" s="15">
        <f t="shared" si="6"/>
        <v>500</v>
      </c>
      <c r="E87" s="2">
        <f t="shared" si="7"/>
        <v>499.22980852915578</v>
      </c>
      <c r="F87" s="2">
        <v>5</v>
      </c>
      <c r="G87" s="2">
        <f t="shared" si="8"/>
        <v>4.2298085291557879</v>
      </c>
      <c r="H87" s="2">
        <f t="shared" si="9"/>
        <v>0.16573961482416366</v>
      </c>
    </row>
    <row r="88" spans="1:8" x14ac:dyDescent="0.3">
      <c r="A88">
        <v>182</v>
      </c>
      <c r="B88" s="2">
        <v>5781.666666666667</v>
      </c>
      <c r="C88" s="15">
        <f t="shared" si="5"/>
        <v>0.1509573542210618</v>
      </c>
      <c r="D88" s="15">
        <f t="shared" si="6"/>
        <v>500</v>
      </c>
      <c r="E88" s="2">
        <f t="shared" si="7"/>
        <v>499.24521322889467</v>
      </c>
      <c r="F88" s="2">
        <v>5</v>
      </c>
      <c r="G88" s="2">
        <f t="shared" si="8"/>
        <v>4.2452132288946913</v>
      </c>
      <c r="H88" s="2">
        <f t="shared" si="9"/>
        <v>0.16213514923651945</v>
      </c>
    </row>
    <row r="89" spans="1:8" x14ac:dyDescent="0.3">
      <c r="A89">
        <v>184</v>
      </c>
      <c r="B89" s="2">
        <v>6087</v>
      </c>
      <c r="C89" s="15">
        <f t="shared" si="5"/>
        <v>0.15892950391644908</v>
      </c>
      <c r="D89" s="15">
        <f t="shared" si="6"/>
        <v>500</v>
      </c>
      <c r="E89" s="2">
        <f t="shared" si="7"/>
        <v>499.20535248041773</v>
      </c>
      <c r="F89" s="2">
        <v>5</v>
      </c>
      <c r="G89" s="2">
        <f t="shared" si="8"/>
        <v>4.2053524804177549</v>
      </c>
      <c r="H89" s="2">
        <f t="shared" si="9"/>
        <v>0.17148923909562802</v>
      </c>
    </row>
    <row r="90" spans="1:8" x14ac:dyDescent="0.3">
      <c r="A90">
        <v>186</v>
      </c>
      <c r="B90" s="2">
        <v>6107</v>
      </c>
      <c r="C90" s="15">
        <f t="shared" si="5"/>
        <v>0.15945169712793733</v>
      </c>
      <c r="D90" s="15">
        <f t="shared" si="6"/>
        <v>500</v>
      </c>
      <c r="E90" s="2">
        <f t="shared" si="7"/>
        <v>499.2027415143603</v>
      </c>
      <c r="F90" s="2">
        <v>5</v>
      </c>
      <c r="G90" s="2">
        <f t="shared" si="8"/>
        <v>4.2027415143603131</v>
      </c>
      <c r="H90" s="2">
        <f t="shared" si="9"/>
        <v>0.1721050690070722</v>
      </c>
    </row>
    <row r="91" spans="1:8" x14ac:dyDescent="0.3">
      <c r="A91">
        <v>188</v>
      </c>
      <c r="B91" s="2">
        <v>6021.3333333333339</v>
      </c>
      <c r="C91" s="15">
        <f t="shared" si="5"/>
        <v>0.15721496953872935</v>
      </c>
      <c r="D91" s="15">
        <f t="shared" si="6"/>
        <v>500</v>
      </c>
      <c r="E91" s="2">
        <f t="shared" si="7"/>
        <v>499.21392515230633</v>
      </c>
      <c r="F91" s="2">
        <v>5</v>
      </c>
      <c r="G91" s="2">
        <f t="shared" si="8"/>
        <v>4.213925152306353</v>
      </c>
      <c r="H91" s="2">
        <f t="shared" si="9"/>
        <v>0.16946997206418443</v>
      </c>
    </row>
    <row r="92" spans="1:8" x14ac:dyDescent="0.3">
      <c r="A92">
        <v>190</v>
      </c>
      <c r="B92" s="2">
        <v>6050</v>
      </c>
      <c r="C92" s="15">
        <f t="shared" si="5"/>
        <v>0.15796344647519583</v>
      </c>
      <c r="D92" s="15">
        <f t="shared" si="6"/>
        <v>500</v>
      </c>
      <c r="E92" s="2">
        <f t="shared" si="7"/>
        <v>499.21018276762402</v>
      </c>
      <c r="F92" s="2">
        <v>5</v>
      </c>
      <c r="G92" s="2">
        <f t="shared" si="8"/>
        <v>4.2101827676240209</v>
      </c>
      <c r="H92" s="2">
        <f t="shared" si="9"/>
        <v>0.17035096954212889</v>
      </c>
    </row>
    <row r="93" spans="1:8" x14ac:dyDescent="0.3">
      <c r="A93">
        <v>192</v>
      </c>
      <c r="B93" s="2">
        <v>6185.3333333333339</v>
      </c>
      <c r="C93" s="15">
        <f t="shared" si="5"/>
        <v>0.161496953872933</v>
      </c>
      <c r="D93" s="15">
        <f t="shared" si="6"/>
        <v>500</v>
      </c>
      <c r="E93" s="2">
        <f t="shared" si="7"/>
        <v>499.19251523063531</v>
      </c>
      <c r="F93" s="2">
        <v>5</v>
      </c>
      <c r="G93" s="2">
        <f t="shared" si="8"/>
        <v>4.192515230635335</v>
      </c>
      <c r="H93" s="2">
        <f t="shared" si="9"/>
        <v>0.1745207898887787</v>
      </c>
    </row>
    <row r="94" spans="1:8" x14ac:dyDescent="0.3">
      <c r="A94">
        <v>194</v>
      </c>
      <c r="B94" s="2">
        <v>6275.6666666666661</v>
      </c>
      <c r="C94" s="15">
        <f t="shared" si="5"/>
        <v>0.16385552654482158</v>
      </c>
      <c r="D94" s="15">
        <f t="shared" si="6"/>
        <v>500</v>
      </c>
      <c r="E94" s="2">
        <f t="shared" si="7"/>
        <v>499.18072236727591</v>
      </c>
      <c r="F94" s="2">
        <v>5</v>
      </c>
      <c r="G94" s="2">
        <f t="shared" si="8"/>
        <v>4.1807223672758917</v>
      </c>
      <c r="H94" s="2">
        <f t="shared" si="9"/>
        <v>0.17731396652511405</v>
      </c>
    </row>
    <row r="95" spans="1:8" x14ac:dyDescent="0.3">
      <c r="A95">
        <v>196</v>
      </c>
      <c r="B95" s="2">
        <v>6299</v>
      </c>
      <c r="C95" s="15">
        <f t="shared" si="5"/>
        <v>0.16446475195822455</v>
      </c>
      <c r="D95" s="15">
        <f t="shared" si="6"/>
        <v>500</v>
      </c>
      <c r="E95" s="2">
        <f t="shared" si="7"/>
        <v>499.17767624020888</v>
      </c>
      <c r="F95" s="2">
        <v>5</v>
      </c>
      <c r="G95" s="2">
        <f t="shared" si="8"/>
        <v>4.1776762402088776</v>
      </c>
      <c r="H95" s="2">
        <f t="shared" si="9"/>
        <v>0.17803674243814896</v>
      </c>
    </row>
    <row r="96" spans="1:8" x14ac:dyDescent="0.3">
      <c r="A96">
        <v>198</v>
      </c>
      <c r="B96" s="2">
        <v>6231.3333333333339</v>
      </c>
      <c r="C96" s="15">
        <f t="shared" si="5"/>
        <v>0.16269799825935596</v>
      </c>
      <c r="D96" s="15">
        <f t="shared" si="6"/>
        <v>500</v>
      </c>
      <c r="E96" s="2">
        <f t="shared" si="7"/>
        <v>499.18651000870324</v>
      </c>
      <c r="F96" s="2">
        <v>5</v>
      </c>
      <c r="G96" s="2">
        <f t="shared" si="8"/>
        <v>4.1865100087032205</v>
      </c>
      <c r="H96" s="2">
        <f t="shared" si="9"/>
        <v>0.17594215411375774</v>
      </c>
    </row>
    <row r="97" spans="1:8" x14ac:dyDescent="0.3">
      <c r="A97">
        <v>200</v>
      </c>
      <c r="B97" s="2">
        <v>6413.333333333333</v>
      </c>
      <c r="C97" s="15">
        <f t="shared" si="5"/>
        <v>0.16744995648389904</v>
      </c>
      <c r="D97" s="15">
        <f t="shared" si="6"/>
        <v>500</v>
      </c>
      <c r="E97" s="2">
        <f t="shared" si="7"/>
        <v>499.16275021758048</v>
      </c>
      <c r="F97" s="2">
        <v>5</v>
      </c>
      <c r="G97" s="2">
        <f t="shared" si="8"/>
        <v>4.1627502175805047</v>
      </c>
      <c r="H97" s="2">
        <f t="shared" si="9"/>
        <v>0.18158604349628524</v>
      </c>
    </row>
    <row r="98" spans="1:8" x14ac:dyDescent="0.3">
      <c r="A98">
        <v>202</v>
      </c>
      <c r="B98" s="2">
        <v>6452</v>
      </c>
      <c r="C98" s="15">
        <f t="shared" si="5"/>
        <v>0.16845953002610967</v>
      </c>
      <c r="D98" s="15">
        <f t="shared" si="6"/>
        <v>500</v>
      </c>
      <c r="E98" s="2">
        <f t="shared" si="7"/>
        <v>499.15770234986945</v>
      </c>
      <c r="F98" s="2">
        <v>5</v>
      </c>
      <c r="G98" s="2">
        <f t="shared" si="8"/>
        <v>4.1577023498694512</v>
      </c>
      <c r="H98" s="2">
        <f t="shared" si="9"/>
        <v>0.18278929466209509</v>
      </c>
    </row>
    <row r="99" spans="1:8" x14ac:dyDescent="0.3">
      <c r="A99">
        <v>204</v>
      </c>
      <c r="B99" s="2">
        <v>6531.666666666667</v>
      </c>
      <c r="C99" s="15">
        <f t="shared" si="5"/>
        <v>0.17053959965187121</v>
      </c>
      <c r="D99" s="15">
        <f t="shared" si="6"/>
        <v>500</v>
      </c>
      <c r="E99" s="2">
        <f t="shared" si="7"/>
        <v>499.14730200174063</v>
      </c>
      <c r="F99" s="2">
        <v>5</v>
      </c>
      <c r="G99" s="2">
        <f t="shared" si="8"/>
        <v>4.1473020017406439</v>
      </c>
      <c r="H99" s="2">
        <f t="shared" si="9"/>
        <v>0.1852730578339743</v>
      </c>
    </row>
    <row r="100" spans="1:8" x14ac:dyDescent="0.3">
      <c r="A100">
        <v>206</v>
      </c>
      <c r="B100" s="2">
        <v>6488.333333333333</v>
      </c>
      <c r="C100" s="15">
        <f t="shared" si="5"/>
        <v>0.16940818102697996</v>
      </c>
      <c r="D100" s="15">
        <f t="shared" si="6"/>
        <v>500</v>
      </c>
      <c r="E100" s="2">
        <f t="shared" si="7"/>
        <v>499.15295909486508</v>
      </c>
      <c r="F100" s="2">
        <v>5</v>
      </c>
      <c r="G100" s="2">
        <f t="shared" si="8"/>
        <v>4.1529590948650998</v>
      </c>
      <c r="H100" s="2">
        <f t="shared" si="9"/>
        <v>0.1839212789833099</v>
      </c>
    </row>
    <row r="101" spans="1:8" x14ac:dyDescent="0.3">
      <c r="A101">
        <v>208</v>
      </c>
      <c r="B101" s="2">
        <v>6652.3333333333339</v>
      </c>
      <c r="C101" s="15">
        <f t="shared" si="5"/>
        <v>0.17369016536118365</v>
      </c>
      <c r="D101" s="15">
        <f t="shared" si="6"/>
        <v>500</v>
      </c>
      <c r="E101" s="2">
        <f t="shared" si="7"/>
        <v>499.13154917319406</v>
      </c>
      <c r="F101" s="2">
        <v>5</v>
      </c>
      <c r="G101" s="2">
        <f t="shared" si="8"/>
        <v>4.1315491731940819</v>
      </c>
      <c r="H101" s="2">
        <f t="shared" si="9"/>
        <v>0.1890470615099899</v>
      </c>
    </row>
    <row r="102" spans="1:8" x14ac:dyDescent="0.3">
      <c r="A102">
        <v>210</v>
      </c>
      <c r="B102" s="2">
        <v>6655</v>
      </c>
      <c r="C102" s="15">
        <f t="shared" si="5"/>
        <v>0.17375979112271542</v>
      </c>
      <c r="D102" s="15">
        <f t="shared" si="6"/>
        <v>500</v>
      </c>
      <c r="E102" s="2">
        <f t="shared" si="7"/>
        <v>499.13120104438644</v>
      </c>
      <c r="F102" s="2">
        <v>5</v>
      </c>
      <c r="G102" s="2">
        <f t="shared" si="8"/>
        <v>4.1312010443864224</v>
      </c>
      <c r="H102" s="2">
        <f t="shared" si="9"/>
        <v>0.18913062867382624</v>
      </c>
    </row>
    <row r="103" spans="1:8" x14ac:dyDescent="0.3">
      <c r="A103">
        <v>212</v>
      </c>
      <c r="B103" s="2">
        <v>6569.6666666666661</v>
      </c>
      <c r="C103" s="15">
        <f t="shared" si="5"/>
        <v>0.17153176675369886</v>
      </c>
      <c r="D103" s="15">
        <f t="shared" si="6"/>
        <v>500</v>
      </c>
      <c r="E103" s="2">
        <f t="shared" si="7"/>
        <v>499.14234116623152</v>
      </c>
      <c r="F103" s="2">
        <v>5</v>
      </c>
      <c r="G103" s="2">
        <f t="shared" si="8"/>
        <v>4.1423411662315059</v>
      </c>
      <c r="H103" s="2">
        <f t="shared" si="9"/>
        <v>0.18645999483210815</v>
      </c>
    </row>
    <row r="104" spans="1:8" x14ac:dyDescent="0.3">
      <c r="A104">
        <v>214</v>
      </c>
      <c r="B104" s="2">
        <v>6796</v>
      </c>
      <c r="C104" s="15">
        <f t="shared" si="5"/>
        <v>0.17744125326370758</v>
      </c>
      <c r="D104" s="15">
        <f t="shared" si="6"/>
        <v>500</v>
      </c>
      <c r="E104" s="2">
        <f t="shared" si="7"/>
        <v>499.11279373368149</v>
      </c>
      <c r="F104" s="2">
        <v>5</v>
      </c>
      <c r="G104" s="2">
        <f t="shared" si="8"/>
        <v>4.1127937336814622</v>
      </c>
      <c r="H104" s="2">
        <f t="shared" si="9"/>
        <v>0.19355938562252428</v>
      </c>
    </row>
    <row r="105" spans="1:8" x14ac:dyDescent="0.3">
      <c r="A105">
        <v>216</v>
      </c>
      <c r="B105" s="2">
        <v>6930</v>
      </c>
      <c r="C105" s="15">
        <f t="shared" si="5"/>
        <v>0.18093994778067884</v>
      </c>
      <c r="D105" s="15">
        <f t="shared" si="6"/>
        <v>500</v>
      </c>
      <c r="E105" s="2">
        <f t="shared" si="7"/>
        <v>499.09530026109661</v>
      </c>
      <c r="F105" s="2">
        <v>5</v>
      </c>
      <c r="G105" s="2">
        <f t="shared" si="8"/>
        <v>4.0953002610966056</v>
      </c>
      <c r="H105" s="2">
        <f t="shared" si="9"/>
        <v>0.19778683556567456</v>
      </c>
    </row>
    <row r="106" spans="1:8" x14ac:dyDescent="0.3">
      <c r="A106">
        <v>218</v>
      </c>
      <c r="B106" s="2">
        <v>6925.6666666666661</v>
      </c>
      <c r="C106" s="15">
        <f t="shared" si="5"/>
        <v>0.18082680591818973</v>
      </c>
      <c r="D106" s="15">
        <f t="shared" si="6"/>
        <v>500</v>
      </c>
      <c r="E106" s="2">
        <f t="shared" si="7"/>
        <v>499.09586597040908</v>
      </c>
      <c r="F106" s="2">
        <v>5</v>
      </c>
      <c r="G106" s="2">
        <f t="shared" si="8"/>
        <v>4.0958659704090516</v>
      </c>
      <c r="H106" s="2">
        <f t="shared" si="9"/>
        <v>0.19764984235091751</v>
      </c>
    </row>
    <row r="107" spans="1:8" x14ac:dyDescent="0.3">
      <c r="A107">
        <v>220</v>
      </c>
      <c r="B107" s="2">
        <v>7002.333333333333</v>
      </c>
      <c r="C107" s="15">
        <f t="shared" si="5"/>
        <v>0.18282854656222802</v>
      </c>
      <c r="D107" s="15">
        <f t="shared" si="6"/>
        <v>500</v>
      </c>
      <c r="E107" s="2">
        <f t="shared" si="7"/>
        <v>499.08585726718889</v>
      </c>
      <c r="F107" s="2">
        <v>5</v>
      </c>
      <c r="G107" s="2">
        <f t="shared" si="8"/>
        <v>4.0858572671888602</v>
      </c>
      <c r="H107" s="2">
        <f t="shared" si="9"/>
        <v>0.2000763899907447</v>
      </c>
    </row>
    <row r="108" spans="1:8" x14ac:dyDescent="0.3">
      <c r="A108">
        <v>222</v>
      </c>
      <c r="B108" s="2">
        <v>6827.666666666667</v>
      </c>
      <c r="C108" s="15">
        <f t="shared" si="5"/>
        <v>0.17826805918189731</v>
      </c>
      <c r="D108" s="15">
        <f t="shared" si="6"/>
        <v>500</v>
      </c>
      <c r="E108" s="2">
        <f t="shared" si="7"/>
        <v>499.10865970409054</v>
      </c>
      <c r="F108" s="2">
        <v>5</v>
      </c>
      <c r="G108" s="2">
        <f t="shared" si="8"/>
        <v>4.1086597040905133</v>
      </c>
      <c r="H108" s="2">
        <f t="shared" si="9"/>
        <v>0.19455677171298658</v>
      </c>
    </row>
    <row r="109" spans="1:8" x14ac:dyDescent="0.3">
      <c r="A109">
        <v>224</v>
      </c>
      <c r="B109" s="2">
        <v>6909.666666666667</v>
      </c>
      <c r="C109" s="15">
        <f t="shared" si="5"/>
        <v>0.18040905134899915</v>
      </c>
      <c r="D109" s="15">
        <f t="shared" si="6"/>
        <v>500</v>
      </c>
      <c r="E109" s="2">
        <f t="shared" si="7"/>
        <v>499.097954743255</v>
      </c>
      <c r="F109" s="2">
        <v>5</v>
      </c>
      <c r="G109" s="2">
        <f t="shared" si="8"/>
        <v>4.0979547432550039</v>
      </c>
      <c r="H109" s="2">
        <f t="shared" si="9"/>
        <v>0.19714418645127516</v>
      </c>
    </row>
    <row r="110" spans="1:8" x14ac:dyDescent="0.3">
      <c r="A110">
        <v>226</v>
      </c>
      <c r="B110" s="2">
        <v>7245.333333333333</v>
      </c>
      <c r="C110" s="15">
        <f t="shared" si="5"/>
        <v>0.18917319408181027</v>
      </c>
      <c r="D110" s="15">
        <f t="shared" si="6"/>
        <v>500</v>
      </c>
      <c r="E110" s="2">
        <f t="shared" si="7"/>
        <v>499.05413402959095</v>
      </c>
      <c r="F110" s="2">
        <v>5</v>
      </c>
      <c r="G110" s="2">
        <f t="shared" si="8"/>
        <v>4.0541340295909487</v>
      </c>
      <c r="H110" s="2">
        <f t="shared" si="9"/>
        <v>0.20780728035204105</v>
      </c>
    </row>
    <row r="111" spans="1:8" x14ac:dyDescent="0.3">
      <c r="A111">
        <v>228</v>
      </c>
      <c r="B111" s="2">
        <v>7125.666666666667</v>
      </c>
      <c r="C111" s="15">
        <f t="shared" si="5"/>
        <v>0.18604873803307226</v>
      </c>
      <c r="D111" s="15">
        <f t="shared" si="6"/>
        <v>500</v>
      </c>
      <c r="E111" s="2">
        <f t="shared" si="7"/>
        <v>499.06975630983464</v>
      </c>
      <c r="F111" s="2">
        <v>5</v>
      </c>
      <c r="G111" s="2">
        <f t="shared" si="8"/>
        <v>4.0697563098346388</v>
      </c>
      <c r="H111" s="2">
        <f t="shared" si="9"/>
        <v>0.20399256926904882</v>
      </c>
    </row>
    <row r="112" spans="1:8" x14ac:dyDescent="0.3">
      <c r="A112">
        <v>230</v>
      </c>
      <c r="B112" s="2">
        <v>7374.0000000000009</v>
      </c>
      <c r="C112" s="15">
        <f t="shared" si="5"/>
        <v>0.19253263707571805</v>
      </c>
      <c r="D112" s="15">
        <f t="shared" si="6"/>
        <v>500</v>
      </c>
      <c r="E112" s="2">
        <f t="shared" si="7"/>
        <v>499.03733681462143</v>
      </c>
      <c r="F112" s="2">
        <v>5</v>
      </c>
      <c r="G112" s="2">
        <f t="shared" si="8"/>
        <v>4.0373368146214101</v>
      </c>
      <c r="H112" s="2">
        <f t="shared" si="9"/>
        <v>0.21192545993936124</v>
      </c>
    </row>
    <row r="113" spans="1:8" x14ac:dyDescent="0.3">
      <c r="A113">
        <v>232</v>
      </c>
      <c r="B113" s="2">
        <v>7306.666666666667</v>
      </c>
      <c r="C113" s="15">
        <f t="shared" si="5"/>
        <v>0.19077458659704091</v>
      </c>
      <c r="D113" s="15">
        <f t="shared" si="6"/>
        <v>500</v>
      </c>
      <c r="E113" s="2">
        <f t="shared" si="7"/>
        <v>499.04612706701482</v>
      </c>
      <c r="F113" s="2">
        <v>5</v>
      </c>
      <c r="G113" s="2">
        <f t="shared" si="8"/>
        <v>4.0461270670147957</v>
      </c>
      <c r="H113" s="2">
        <f t="shared" si="9"/>
        <v>0.20976820066142979</v>
      </c>
    </row>
    <row r="114" spans="1:8" x14ac:dyDescent="0.3">
      <c r="A114">
        <v>234</v>
      </c>
      <c r="B114" s="2">
        <v>7301.6666666666661</v>
      </c>
      <c r="C114" s="15">
        <f t="shared" si="5"/>
        <v>0.19064403829416882</v>
      </c>
      <c r="D114" s="15">
        <f t="shared" si="6"/>
        <v>500</v>
      </c>
      <c r="E114" s="2">
        <f t="shared" si="7"/>
        <v>499.04677980852915</v>
      </c>
      <c r="F114" s="2">
        <v>5</v>
      </c>
      <c r="G114" s="2">
        <f t="shared" si="8"/>
        <v>4.0467798085291555</v>
      </c>
      <c r="H114" s="2">
        <f t="shared" si="9"/>
        <v>0.20960819663424177</v>
      </c>
    </row>
    <row r="115" spans="1:8" x14ac:dyDescent="0.3">
      <c r="A115">
        <v>236</v>
      </c>
      <c r="B115" s="2">
        <v>7707.333333333333</v>
      </c>
      <c r="C115" s="15">
        <f t="shared" si="5"/>
        <v>0.20123585726718884</v>
      </c>
      <c r="D115" s="15">
        <f t="shared" si="6"/>
        <v>500</v>
      </c>
      <c r="E115" s="2">
        <f t="shared" si="7"/>
        <v>498.99382071366404</v>
      </c>
      <c r="F115" s="2">
        <v>5</v>
      </c>
      <c r="G115" s="2">
        <f t="shared" si="8"/>
        <v>3.9938207136640558</v>
      </c>
      <c r="H115" s="2">
        <f t="shared" si="9"/>
        <v>0.22267518127867869</v>
      </c>
    </row>
    <row r="116" spans="1:8" x14ac:dyDescent="0.3">
      <c r="A116">
        <v>238</v>
      </c>
      <c r="B116" s="2">
        <v>7450.333333333333</v>
      </c>
      <c r="C116" s="15">
        <f t="shared" si="5"/>
        <v>0.19452567449956484</v>
      </c>
      <c r="D116" s="15">
        <f t="shared" si="6"/>
        <v>500</v>
      </c>
      <c r="E116" s="2">
        <f t="shared" si="7"/>
        <v>499.02737162750219</v>
      </c>
      <c r="F116" s="2">
        <v>5</v>
      </c>
      <c r="G116" s="2">
        <f t="shared" si="8"/>
        <v>4.027371627502176</v>
      </c>
      <c r="H116" s="2">
        <f t="shared" si="9"/>
        <v>0.21437679964974832</v>
      </c>
    </row>
    <row r="117" spans="1:8" x14ac:dyDescent="0.3">
      <c r="A117">
        <v>240</v>
      </c>
      <c r="B117" s="2">
        <v>7445.6666666666661</v>
      </c>
      <c r="C117" s="15">
        <f t="shared" si="5"/>
        <v>0.19440382941688422</v>
      </c>
      <c r="D117" s="15">
        <f t="shared" si="6"/>
        <v>500</v>
      </c>
      <c r="E117" s="2">
        <f t="shared" si="7"/>
        <v>499.02798085291556</v>
      </c>
      <c r="F117" s="2">
        <v>5</v>
      </c>
      <c r="G117" s="2">
        <f t="shared" si="8"/>
        <v>4.0279808529155794</v>
      </c>
      <c r="H117" s="2">
        <f t="shared" si="9"/>
        <v>0.21422676069649668</v>
      </c>
    </row>
    <row r="118" spans="1:8" x14ac:dyDescent="0.3">
      <c r="A118">
        <v>242</v>
      </c>
      <c r="B118" s="2">
        <v>7686.3333333333339</v>
      </c>
      <c r="C118" s="15">
        <f t="shared" si="5"/>
        <v>0.2006875543951262</v>
      </c>
      <c r="D118" s="15">
        <f t="shared" si="6"/>
        <v>500</v>
      </c>
      <c r="E118" s="2">
        <f t="shared" si="7"/>
        <v>498.99656222802435</v>
      </c>
      <c r="F118" s="2">
        <v>5</v>
      </c>
      <c r="G118" s="2">
        <f t="shared" si="8"/>
        <v>3.9965622280243691</v>
      </c>
      <c r="H118" s="2">
        <f t="shared" si="9"/>
        <v>0.22199447182398963</v>
      </c>
    </row>
    <row r="119" spans="1:8" x14ac:dyDescent="0.3">
      <c r="A119">
        <v>244</v>
      </c>
      <c r="B119" s="2">
        <v>7672.0000000000009</v>
      </c>
      <c r="C119" s="15">
        <f t="shared" si="5"/>
        <v>0.20031331592689297</v>
      </c>
      <c r="D119" s="15">
        <f t="shared" si="6"/>
        <v>500</v>
      </c>
      <c r="E119" s="2">
        <f t="shared" si="7"/>
        <v>498.99843342036553</v>
      </c>
      <c r="F119" s="2">
        <v>5</v>
      </c>
      <c r="G119" s="2">
        <f t="shared" si="8"/>
        <v>3.9984334203655352</v>
      </c>
      <c r="H119" s="2">
        <f t="shared" si="9"/>
        <v>0.22153013082197706</v>
      </c>
    </row>
    <row r="120" spans="1:8" x14ac:dyDescent="0.3">
      <c r="A120">
        <v>246</v>
      </c>
      <c r="B120" s="2">
        <v>7871.9999999999991</v>
      </c>
      <c r="C120" s="15">
        <f t="shared" si="5"/>
        <v>0.20553524804177542</v>
      </c>
      <c r="D120" s="15">
        <f t="shared" si="6"/>
        <v>500</v>
      </c>
      <c r="E120" s="2">
        <f t="shared" si="7"/>
        <v>498.9723237597911</v>
      </c>
      <c r="F120" s="2">
        <v>5</v>
      </c>
      <c r="G120" s="2">
        <f t="shared" si="8"/>
        <v>3.9723237597911227</v>
      </c>
      <c r="H120" s="2">
        <f t="shared" si="9"/>
        <v>0.22802919143548853</v>
      </c>
    </row>
    <row r="121" spans="1:8" x14ac:dyDescent="0.3">
      <c r="A121">
        <v>248</v>
      </c>
      <c r="B121" s="2">
        <v>7783.0000000000009</v>
      </c>
      <c r="C121" s="15">
        <f t="shared" si="5"/>
        <v>0.20321148825065277</v>
      </c>
      <c r="D121" s="15">
        <f t="shared" si="6"/>
        <v>500</v>
      </c>
      <c r="E121" s="2">
        <f t="shared" si="7"/>
        <v>498.98394255874672</v>
      </c>
      <c r="F121" s="2">
        <v>5</v>
      </c>
      <c r="G121" s="2">
        <f t="shared" si="8"/>
        <v>3.9839425587467359</v>
      </c>
      <c r="H121" s="2">
        <f t="shared" si="9"/>
        <v>0.22513180837152127</v>
      </c>
    </row>
    <row r="122" spans="1:8" x14ac:dyDescent="0.3">
      <c r="A122">
        <v>250</v>
      </c>
      <c r="B122" s="2">
        <v>8021.333333333333</v>
      </c>
      <c r="C122" s="15">
        <f t="shared" si="5"/>
        <v>0.2094342906875544</v>
      </c>
      <c r="D122" s="15">
        <f t="shared" si="6"/>
        <v>500</v>
      </c>
      <c r="E122" s="2">
        <f t="shared" si="7"/>
        <v>498.95282854656222</v>
      </c>
      <c r="F122" s="2">
        <v>5</v>
      </c>
      <c r="G122" s="2">
        <f t="shared" si="8"/>
        <v>3.9528285465622277</v>
      </c>
      <c r="H122" s="2">
        <f t="shared" si="9"/>
        <v>0.23290996294236913</v>
      </c>
    </row>
    <row r="123" spans="1:8" x14ac:dyDescent="0.3">
      <c r="A123">
        <v>258</v>
      </c>
      <c r="B123" s="2">
        <v>8018.3333333333339</v>
      </c>
      <c r="C123" s="15">
        <f t="shared" si="5"/>
        <v>0.20935596170583118</v>
      </c>
      <c r="D123" s="15">
        <f t="shared" si="6"/>
        <v>500</v>
      </c>
      <c r="E123" s="2">
        <f t="shared" si="7"/>
        <v>498.95322019147085</v>
      </c>
      <c r="F123" s="2">
        <v>5</v>
      </c>
      <c r="G123" s="2">
        <f t="shared" si="8"/>
        <v>3.953220191470844</v>
      </c>
      <c r="H123" s="2">
        <f t="shared" si="9"/>
        <v>0.23281167312381729</v>
      </c>
    </row>
    <row r="124" spans="1:8" x14ac:dyDescent="0.3">
      <c r="A124">
        <v>266</v>
      </c>
      <c r="B124" s="2">
        <v>8239.6666666666661</v>
      </c>
      <c r="C124" s="15">
        <f t="shared" si="5"/>
        <v>0.21513489991296778</v>
      </c>
      <c r="D124" s="15">
        <f t="shared" si="6"/>
        <v>500</v>
      </c>
      <c r="E124" s="2">
        <f t="shared" si="7"/>
        <v>498.92432550043515</v>
      </c>
      <c r="F124" s="2">
        <v>5</v>
      </c>
      <c r="G124" s="2">
        <f t="shared" si="8"/>
        <v>3.9243255004351614</v>
      </c>
      <c r="H124" s="2">
        <f t="shared" si="9"/>
        <v>0.24008975651522538</v>
      </c>
    </row>
    <row r="125" spans="1:8" x14ac:dyDescent="0.3">
      <c r="A125">
        <v>274</v>
      </c>
      <c r="B125" s="2">
        <v>8448.3333333333339</v>
      </c>
      <c r="C125" s="15">
        <f t="shared" si="5"/>
        <v>0.22058311575282857</v>
      </c>
      <c r="D125" s="15">
        <f t="shared" si="6"/>
        <v>500</v>
      </c>
      <c r="E125" s="2">
        <f t="shared" si="7"/>
        <v>498.89708442123583</v>
      </c>
      <c r="F125" s="2">
        <v>5</v>
      </c>
      <c r="G125" s="2">
        <f t="shared" si="8"/>
        <v>3.8970844212358573</v>
      </c>
      <c r="H125" s="2">
        <f t="shared" si="9"/>
        <v>0.24700095559085183</v>
      </c>
    </row>
    <row r="126" spans="1:8" x14ac:dyDescent="0.3">
      <c r="A126">
        <v>282</v>
      </c>
      <c r="B126" s="2">
        <v>8717.6666666666661</v>
      </c>
      <c r="C126" s="15">
        <f t="shared" si="5"/>
        <v>0.22761531766753698</v>
      </c>
      <c r="D126" s="15">
        <f t="shared" si="6"/>
        <v>500</v>
      </c>
      <c r="E126" s="2">
        <f t="shared" si="7"/>
        <v>498.8619234116623</v>
      </c>
      <c r="F126" s="2">
        <v>5</v>
      </c>
      <c r="G126" s="2">
        <f t="shared" si="8"/>
        <v>3.8619234116623149</v>
      </c>
      <c r="H126" s="2">
        <f t="shared" si="9"/>
        <v>0.25599381233655427</v>
      </c>
    </row>
    <row r="127" spans="1:8" x14ac:dyDescent="0.3">
      <c r="A127">
        <v>290</v>
      </c>
      <c r="B127" s="2">
        <v>9246</v>
      </c>
      <c r="C127" s="15">
        <f t="shared" si="5"/>
        <v>0.24140992167101827</v>
      </c>
      <c r="D127" s="15">
        <f t="shared" si="6"/>
        <v>500</v>
      </c>
      <c r="E127" s="2">
        <f t="shared" si="7"/>
        <v>498.79295039164492</v>
      </c>
      <c r="F127" s="2">
        <v>5</v>
      </c>
      <c r="G127" s="2">
        <f t="shared" si="8"/>
        <v>3.7929503916449088</v>
      </c>
      <c r="H127" s="2">
        <f t="shared" si="9"/>
        <v>0.27387671088348714</v>
      </c>
    </row>
    <row r="128" spans="1:8" x14ac:dyDescent="0.3">
      <c r="A128">
        <v>298</v>
      </c>
      <c r="B128" s="2">
        <v>9389</v>
      </c>
      <c r="C128" s="15">
        <f t="shared" si="5"/>
        <v>0.24514360313315928</v>
      </c>
      <c r="D128" s="15">
        <f t="shared" si="6"/>
        <v>500</v>
      </c>
      <c r="E128" s="2">
        <f t="shared" si="7"/>
        <v>498.77428198433421</v>
      </c>
      <c r="F128" s="2">
        <v>5</v>
      </c>
      <c r="G128" s="2">
        <f t="shared" si="8"/>
        <v>3.7742819843342037</v>
      </c>
      <c r="H128" s="2">
        <f t="shared" si="9"/>
        <v>0.27877330492898778</v>
      </c>
    </row>
    <row r="129" spans="1:8" x14ac:dyDescent="0.3">
      <c r="A129">
        <v>306</v>
      </c>
      <c r="B129" s="2">
        <v>9185</v>
      </c>
      <c r="C129" s="15">
        <f t="shared" si="5"/>
        <v>0.2398172323759791</v>
      </c>
      <c r="D129" s="15">
        <f t="shared" si="6"/>
        <v>500</v>
      </c>
      <c r="E129" s="2">
        <f t="shared" si="7"/>
        <v>498.8009138381201</v>
      </c>
      <c r="F129" s="2">
        <v>5</v>
      </c>
      <c r="G129" s="2">
        <f t="shared" si="8"/>
        <v>3.8009138381201044</v>
      </c>
      <c r="H129" s="2">
        <f t="shared" si="9"/>
        <v>0.27179533835274433</v>
      </c>
    </row>
    <row r="130" spans="1:8" x14ac:dyDescent="0.3">
      <c r="A130">
        <v>314</v>
      </c>
      <c r="B130" s="2">
        <v>9687</v>
      </c>
      <c r="C130" s="15">
        <f t="shared" si="5"/>
        <v>0.2529242819843342</v>
      </c>
      <c r="D130" s="15">
        <f t="shared" si="6"/>
        <v>500</v>
      </c>
      <c r="E130" s="2">
        <f t="shared" si="7"/>
        <v>498.73537859007831</v>
      </c>
      <c r="F130" s="2">
        <v>5</v>
      </c>
      <c r="G130" s="2">
        <f t="shared" si="8"/>
        <v>3.7353785900783292</v>
      </c>
      <c r="H130" s="2">
        <f t="shared" si="9"/>
        <v>0.28905628942277617</v>
      </c>
    </row>
    <row r="131" spans="1:8" x14ac:dyDescent="0.3">
      <c r="A131">
        <v>322</v>
      </c>
      <c r="B131" s="2">
        <v>9851.3333333333339</v>
      </c>
      <c r="C131" s="15">
        <f t="shared" ref="C131:C194" si="10">B131/$J$27</f>
        <v>0.25721496953872935</v>
      </c>
      <c r="D131" s="15">
        <f t="shared" ref="D131:D194" si="11">$J$28</f>
        <v>500</v>
      </c>
      <c r="E131" s="2">
        <f t="shared" si="7"/>
        <v>498.71392515230633</v>
      </c>
      <c r="F131" s="2">
        <v>5</v>
      </c>
      <c r="G131" s="2">
        <f t="shared" si="8"/>
        <v>3.713925152306353</v>
      </c>
      <c r="H131" s="2">
        <f t="shared" si="9"/>
        <v>0.29477313920322457</v>
      </c>
    </row>
    <row r="132" spans="1:8" x14ac:dyDescent="0.3">
      <c r="A132">
        <v>330</v>
      </c>
      <c r="B132" s="2">
        <v>9964</v>
      </c>
      <c r="C132" s="15">
        <f t="shared" si="10"/>
        <v>0.2601566579634465</v>
      </c>
      <c r="D132" s="15">
        <f t="shared" si="11"/>
        <v>500</v>
      </c>
      <c r="E132" s="2">
        <f t="shared" ref="E132:E195" si="12">D132-(F132*C132)</f>
        <v>498.69921671018278</v>
      </c>
      <c r="F132" s="2">
        <v>5</v>
      </c>
      <c r="G132" s="2">
        <f t="shared" ref="G132:G195" si="13">F132-(F132*C132)</f>
        <v>3.6992167101827675</v>
      </c>
      <c r="H132" s="2">
        <f t="shared" ref="H132:H195" si="14">LN((F132*E132)/(D132*G132))</f>
        <v>0.29871185861141486</v>
      </c>
    </row>
    <row r="133" spans="1:8" x14ac:dyDescent="0.3">
      <c r="A133">
        <v>338</v>
      </c>
      <c r="B133" s="2">
        <v>10356.333333333334</v>
      </c>
      <c r="C133" s="15">
        <f t="shared" si="10"/>
        <v>0.2704003481288077</v>
      </c>
      <c r="D133" s="15">
        <f t="shared" si="11"/>
        <v>500</v>
      </c>
      <c r="E133" s="2">
        <f t="shared" si="12"/>
        <v>498.64799825935597</v>
      </c>
      <c r="F133" s="2">
        <v>5</v>
      </c>
      <c r="G133" s="2">
        <f t="shared" si="13"/>
        <v>3.6479982593559614</v>
      </c>
      <c r="H133" s="2">
        <f t="shared" si="14"/>
        <v>0.312551651470035</v>
      </c>
    </row>
    <row r="134" spans="1:8" x14ac:dyDescent="0.3">
      <c r="A134">
        <v>346</v>
      </c>
      <c r="B134" s="2">
        <v>10263.333333333334</v>
      </c>
      <c r="C134" s="15">
        <f t="shared" si="10"/>
        <v>0.2679721496953873</v>
      </c>
      <c r="D134" s="15">
        <f t="shared" si="11"/>
        <v>500</v>
      </c>
      <c r="E134" s="2">
        <f t="shared" si="12"/>
        <v>498.66013925152305</v>
      </c>
      <c r="F134" s="2">
        <v>5</v>
      </c>
      <c r="G134" s="2">
        <f t="shared" si="13"/>
        <v>3.6601392515230637</v>
      </c>
      <c r="H134" s="2">
        <f t="shared" si="14"/>
        <v>0.30925340050256322</v>
      </c>
    </row>
    <row r="135" spans="1:8" x14ac:dyDescent="0.3">
      <c r="A135">
        <v>354</v>
      </c>
      <c r="B135" s="2">
        <v>10399</v>
      </c>
      <c r="C135" s="15">
        <f t="shared" si="10"/>
        <v>0.27151436031331594</v>
      </c>
      <c r="D135" s="15">
        <f t="shared" si="11"/>
        <v>500</v>
      </c>
      <c r="E135" s="2">
        <f t="shared" si="12"/>
        <v>498.64242819843344</v>
      </c>
      <c r="F135" s="2">
        <v>5</v>
      </c>
      <c r="G135" s="2">
        <f t="shared" si="13"/>
        <v>3.6424281984334206</v>
      </c>
      <c r="H135" s="2">
        <f t="shared" si="14"/>
        <v>0.3140685294165339</v>
      </c>
    </row>
    <row r="136" spans="1:8" x14ac:dyDescent="0.3">
      <c r="A136">
        <v>362</v>
      </c>
      <c r="B136" s="2">
        <v>10664.333333333334</v>
      </c>
      <c r="C136" s="15">
        <f t="shared" si="10"/>
        <v>0.27844212358572673</v>
      </c>
      <c r="D136" s="15">
        <f t="shared" si="11"/>
        <v>500</v>
      </c>
      <c r="E136" s="2">
        <f t="shared" si="12"/>
        <v>498.60778938207136</v>
      </c>
      <c r="F136" s="2">
        <v>5</v>
      </c>
      <c r="G136" s="2">
        <f t="shared" si="13"/>
        <v>3.6077893820713665</v>
      </c>
      <c r="H136" s="2">
        <f t="shared" si="14"/>
        <v>0.32355438224740485</v>
      </c>
    </row>
    <row r="137" spans="1:8" x14ac:dyDescent="0.3">
      <c r="A137">
        <v>370</v>
      </c>
      <c r="B137" s="2">
        <v>11100</v>
      </c>
      <c r="C137" s="15">
        <f t="shared" si="10"/>
        <v>0.28981723237597912</v>
      </c>
      <c r="D137" s="15">
        <f t="shared" si="11"/>
        <v>500</v>
      </c>
      <c r="E137" s="2">
        <f t="shared" si="12"/>
        <v>498.5509138381201</v>
      </c>
      <c r="F137" s="2">
        <v>5</v>
      </c>
      <c r="G137" s="2">
        <f t="shared" si="13"/>
        <v>3.5509138381201044</v>
      </c>
      <c r="H137" s="2">
        <f t="shared" si="14"/>
        <v>0.33933054272749574</v>
      </c>
    </row>
    <row r="138" spans="1:8" x14ac:dyDescent="0.3">
      <c r="A138">
        <v>378</v>
      </c>
      <c r="B138" s="2">
        <v>11279.333333333334</v>
      </c>
      <c r="C138" s="15">
        <f t="shared" si="10"/>
        <v>0.29449956483899042</v>
      </c>
      <c r="D138" s="15">
        <f t="shared" si="11"/>
        <v>500</v>
      </c>
      <c r="E138" s="2">
        <f t="shared" si="12"/>
        <v>498.52750217580507</v>
      </c>
      <c r="F138" s="2">
        <v>5</v>
      </c>
      <c r="G138" s="2">
        <f t="shared" si="13"/>
        <v>3.527502175805048</v>
      </c>
      <c r="H138" s="2">
        <f t="shared" si="14"/>
        <v>0.34589855019634919</v>
      </c>
    </row>
    <row r="139" spans="1:8" x14ac:dyDescent="0.3">
      <c r="A139">
        <v>386</v>
      </c>
      <c r="B139" s="2">
        <v>11138.666666666666</v>
      </c>
      <c r="C139" s="15">
        <f t="shared" si="10"/>
        <v>0.29082680591818971</v>
      </c>
      <c r="D139" s="15">
        <f t="shared" si="11"/>
        <v>500</v>
      </c>
      <c r="E139" s="2">
        <f t="shared" si="12"/>
        <v>498.54586597040907</v>
      </c>
      <c r="F139" s="2">
        <v>5</v>
      </c>
      <c r="G139" s="2">
        <f t="shared" si="13"/>
        <v>3.5458659704090514</v>
      </c>
      <c r="H139" s="2">
        <f t="shared" si="14"/>
        <v>0.34074299761133925</v>
      </c>
    </row>
    <row r="140" spans="1:8" x14ac:dyDescent="0.3">
      <c r="A140">
        <v>394</v>
      </c>
      <c r="B140" s="2">
        <v>11486.333333333334</v>
      </c>
      <c r="C140" s="15">
        <f t="shared" si="10"/>
        <v>0.29990426457789382</v>
      </c>
      <c r="D140" s="15">
        <f t="shared" si="11"/>
        <v>500</v>
      </c>
      <c r="E140" s="2">
        <f t="shared" si="12"/>
        <v>498.50047867711055</v>
      </c>
      <c r="F140" s="2">
        <v>5</v>
      </c>
      <c r="G140" s="2">
        <f t="shared" si="13"/>
        <v>3.500478677110531</v>
      </c>
      <c r="H140" s="2">
        <f t="shared" si="14"/>
        <v>0.35353463961564013</v>
      </c>
    </row>
    <row r="141" spans="1:8" x14ac:dyDescent="0.3">
      <c r="A141">
        <v>402</v>
      </c>
      <c r="B141" s="2">
        <v>12050.333333333334</v>
      </c>
      <c r="C141" s="15">
        <f t="shared" si="10"/>
        <v>0.31463011314186251</v>
      </c>
      <c r="D141" s="15">
        <f t="shared" si="11"/>
        <v>500</v>
      </c>
      <c r="E141" s="2">
        <f t="shared" si="12"/>
        <v>498.42684943429066</v>
      </c>
      <c r="F141" s="2">
        <v>5</v>
      </c>
      <c r="G141" s="2">
        <f t="shared" si="13"/>
        <v>3.4268494342906877</v>
      </c>
      <c r="H141" s="2">
        <f t="shared" si="14"/>
        <v>0.37464534449894149</v>
      </c>
    </row>
    <row r="142" spans="1:8" x14ac:dyDescent="0.3">
      <c r="A142">
        <v>410</v>
      </c>
      <c r="B142" s="2">
        <v>11990.333333333334</v>
      </c>
      <c r="C142" s="15">
        <f t="shared" si="10"/>
        <v>0.31306353350739774</v>
      </c>
      <c r="D142" s="15">
        <f t="shared" si="11"/>
        <v>500</v>
      </c>
      <c r="E142" s="2">
        <f t="shared" si="12"/>
        <v>498.43468233246301</v>
      </c>
      <c r="F142" s="2">
        <v>5</v>
      </c>
      <c r="G142" s="2">
        <f t="shared" si="13"/>
        <v>3.4346823324630114</v>
      </c>
      <c r="H142" s="2">
        <f t="shared" si="14"/>
        <v>0.37237792464299668</v>
      </c>
    </row>
    <row r="143" spans="1:8" x14ac:dyDescent="0.3">
      <c r="A143">
        <v>418</v>
      </c>
      <c r="B143" s="2">
        <v>12359.333333333332</v>
      </c>
      <c r="C143" s="15">
        <f t="shared" si="10"/>
        <v>0.32269799825935591</v>
      </c>
      <c r="D143" s="15">
        <f t="shared" si="11"/>
        <v>500</v>
      </c>
      <c r="E143" s="2">
        <f t="shared" si="12"/>
        <v>498.38651000870323</v>
      </c>
      <c r="F143" s="2">
        <v>5</v>
      </c>
      <c r="G143" s="2">
        <f t="shared" si="13"/>
        <v>3.3865100087032207</v>
      </c>
      <c r="H143" s="2">
        <f t="shared" si="14"/>
        <v>0.38640581938349083</v>
      </c>
    </row>
    <row r="144" spans="1:8" x14ac:dyDescent="0.3">
      <c r="A144">
        <v>426</v>
      </c>
      <c r="B144" s="2">
        <v>12392.666666666666</v>
      </c>
      <c r="C144" s="15">
        <f t="shared" si="10"/>
        <v>0.32356832027850302</v>
      </c>
      <c r="D144" s="15">
        <f t="shared" si="11"/>
        <v>500</v>
      </c>
      <c r="E144" s="2">
        <f t="shared" si="12"/>
        <v>498.38215839860749</v>
      </c>
      <c r="F144" s="2">
        <v>5</v>
      </c>
      <c r="G144" s="2">
        <f t="shared" si="13"/>
        <v>3.3821583986074848</v>
      </c>
      <c r="H144" s="2">
        <f t="shared" si="14"/>
        <v>0.38768289792930705</v>
      </c>
    </row>
    <row r="145" spans="1:8" x14ac:dyDescent="0.3">
      <c r="A145">
        <v>434</v>
      </c>
      <c r="B145" s="2">
        <v>12388.333333333334</v>
      </c>
      <c r="C145" s="15">
        <f t="shared" si="10"/>
        <v>0.32345517841601396</v>
      </c>
      <c r="D145" s="15">
        <f t="shared" si="11"/>
        <v>500</v>
      </c>
      <c r="E145" s="2">
        <f t="shared" si="12"/>
        <v>498.38272410791996</v>
      </c>
      <c r="F145" s="2">
        <v>5</v>
      </c>
      <c r="G145" s="2">
        <f t="shared" si="13"/>
        <v>3.3827241079199304</v>
      </c>
      <c r="H145" s="2">
        <f t="shared" si="14"/>
        <v>0.38751678419847668</v>
      </c>
    </row>
    <row r="146" spans="1:8" x14ac:dyDescent="0.3">
      <c r="A146">
        <v>442</v>
      </c>
      <c r="B146" s="2">
        <v>12500</v>
      </c>
      <c r="C146" s="15">
        <f t="shared" si="10"/>
        <v>0.32637075718015668</v>
      </c>
      <c r="D146" s="15">
        <f t="shared" si="11"/>
        <v>500</v>
      </c>
      <c r="E146" s="2">
        <f t="shared" si="12"/>
        <v>498.36814621409923</v>
      </c>
      <c r="F146" s="2">
        <v>5</v>
      </c>
      <c r="G146" s="2">
        <f t="shared" si="13"/>
        <v>3.3681462140992169</v>
      </c>
      <c r="H146" s="2">
        <f t="shared" si="14"/>
        <v>0.3918063591771242</v>
      </c>
    </row>
    <row r="147" spans="1:8" x14ac:dyDescent="0.3">
      <c r="A147">
        <v>450</v>
      </c>
      <c r="B147" s="2">
        <v>12930</v>
      </c>
      <c r="C147" s="15">
        <f t="shared" si="10"/>
        <v>0.33759791122715405</v>
      </c>
      <c r="D147" s="15">
        <f t="shared" si="11"/>
        <v>500</v>
      </c>
      <c r="E147" s="2">
        <f t="shared" si="12"/>
        <v>498.31201044386421</v>
      </c>
      <c r="F147" s="2">
        <v>5</v>
      </c>
      <c r="G147" s="2">
        <f t="shared" si="13"/>
        <v>3.3120104438642297</v>
      </c>
      <c r="H147" s="2">
        <f t="shared" si="14"/>
        <v>0.4085008319874836</v>
      </c>
    </row>
    <row r="148" spans="1:8" x14ac:dyDescent="0.3">
      <c r="A148">
        <v>458</v>
      </c>
      <c r="B148" s="2">
        <v>13124</v>
      </c>
      <c r="C148" s="15">
        <f t="shared" si="10"/>
        <v>0.34266318537859008</v>
      </c>
      <c r="D148" s="15">
        <f t="shared" si="11"/>
        <v>500</v>
      </c>
      <c r="E148" s="2">
        <f t="shared" si="12"/>
        <v>498.28668407310704</v>
      </c>
      <c r="F148" s="2">
        <v>5</v>
      </c>
      <c r="G148" s="2">
        <f t="shared" si="13"/>
        <v>3.2866840731070495</v>
      </c>
      <c r="H148" s="2">
        <f t="shared" si="14"/>
        <v>0.41612622022160051</v>
      </c>
    </row>
    <row r="149" spans="1:8" x14ac:dyDescent="0.3">
      <c r="A149">
        <v>466</v>
      </c>
      <c r="B149" s="2">
        <v>13262.666666666668</v>
      </c>
      <c r="C149" s="15">
        <f t="shared" si="10"/>
        <v>0.346283724978242</v>
      </c>
      <c r="D149" s="15">
        <f t="shared" si="11"/>
        <v>500</v>
      </c>
      <c r="E149" s="2">
        <f t="shared" si="12"/>
        <v>498.26858137510879</v>
      </c>
      <c r="F149" s="2">
        <v>5</v>
      </c>
      <c r="G149" s="2">
        <f t="shared" si="13"/>
        <v>3.26858137510879</v>
      </c>
      <c r="H149" s="2">
        <f t="shared" si="14"/>
        <v>0.42161300515048517</v>
      </c>
    </row>
    <row r="150" spans="1:8" x14ac:dyDescent="0.3">
      <c r="A150">
        <v>474</v>
      </c>
      <c r="B150" s="2">
        <v>13459</v>
      </c>
      <c r="C150" s="15">
        <f t="shared" si="10"/>
        <v>0.35140992167101825</v>
      </c>
      <c r="D150" s="15">
        <f t="shared" si="11"/>
        <v>500</v>
      </c>
      <c r="E150" s="2">
        <f t="shared" si="12"/>
        <v>498.24295039164491</v>
      </c>
      <c r="F150" s="2">
        <v>5</v>
      </c>
      <c r="G150" s="2">
        <f t="shared" si="13"/>
        <v>3.2429503916449089</v>
      </c>
      <c r="H150" s="2">
        <f t="shared" si="14"/>
        <v>0.42943409411601358</v>
      </c>
    </row>
    <row r="151" spans="1:8" x14ac:dyDescent="0.3">
      <c r="A151">
        <v>482</v>
      </c>
      <c r="B151" s="2">
        <v>13664.333333333332</v>
      </c>
      <c r="C151" s="15">
        <f t="shared" si="10"/>
        <v>0.35677110530896428</v>
      </c>
      <c r="D151" s="15">
        <f t="shared" si="11"/>
        <v>500</v>
      </c>
      <c r="E151" s="2">
        <f t="shared" si="12"/>
        <v>498.21614447345519</v>
      </c>
      <c r="F151" s="2">
        <v>5</v>
      </c>
      <c r="G151" s="2">
        <f t="shared" si="13"/>
        <v>3.2161444734551785</v>
      </c>
      <c r="H151" s="2">
        <f t="shared" si="14"/>
        <v>0.43768054827628428</v>
      </c>
    </row>
    <row r="152" spans="1:8" x14ac:dyDescent="0.3">
      <c r="A152">
        <v>490</v>
      </c>
      <c r="B152" s="2">
        <v>13901.333333333334</v>
      </c>
      <c r="C152" s="15">
        <f t="shared" si="10"/>
        <v>0.36295909486510008</v>
      </c>
      <c r="D152" s="15">
        <f t="shared" si="11"/>
        <v>500</v>
      </c>
      <c r="E152" s="2">
        <f t="shared" si="12"/>
        <v>498.18520452567452</v>
      </c>
      <c r="F152" s="2">
        <v>5</v>
      </c>
      <c r="G152" s="2">
        <f t="shared" si="13"/>
        <v>3.1852045256744996</v>
      </c>
      <c r="H152" s="2">
        <f t="shared" si="14"/>
        <v>0.44728521629321699</v>
      </c>
    </row>
    <row r="153" spans="1:8" x14ac:dyDescent="0.3">
      <c r="A153">
        <v>498</v>
      </c>
      <c r="B153" s="2">
        <v>14107.666666666666</v>
      </c>
      <c r="C153" s="15">
        <f t="shared" si="10"/>
        <v>0.36834638816362053</v>
      </c>
      <c r="D153" s="15">
        <f t="shared" si="11"/>
        <v>500</v>
      </c>
      <c r="E153" s="2">
        <f t="shared" si="12"/>
        <v>498.15826805918192</v>
      </c>
      <c r="F153" s="2">
        <v>5</v>
      </c>
      <c r="G153" s="2">
        <f t="shared" si="13"/>
        <v>3.1582680591818972</v>
      </c>
      <c r="H153" s="2">
        <f t="shared" si="14"/>
        <v>0.45572385308494878</v>
      </c>
    </row>
    <row r="154" spans="1:8" x14ac:dyDescent="0.3">
      <c r="A154">
        <v>506</v>
      </c>
      <c r="B154" s="2">
        <v>14087</v>
      </c>
      <c r="C154" s="15">
        <f t="shared" si="10"/>
        <v>0.36780678851174936</v>
      </c>
      <c r="D154" s="15">
        <f t="shared" si="11"/>
        <v>500</v>
      </c>
      <c r="E154" s="2">
        <f t="shared" si="12"/>
        <v>498.16096605744127</v>
      </c>
      <c r="F154" s="2">
        <v>5</v>
      </c>
      <c r="G154" s="2">
        <f t="shared" si="13"/>
        <v>3.1609660574412533</v>
      </c>
      <c r="H154" s="2">
        <f t="shared" si="14"/>
        <v>0.45487536856770711</v>
      </c>
    </row>
    <row r="155" spans="1:8" x14ac:dyDescent="0.3">
      <c r="A155">
        <v>514</v>
      </c>
      <c r="B155" s="2">
        <v>14303</v>
      </c>
      <c r="C155" s="15">
        <f t="shared" si="10"/>
        <v>0.37344647519582247</v>
      </c>
      <c r="D155" s="15">
        <f t="shared" si="11"/>
        <v>500</v>
      </c>
      <c r="E155" s="2">
        <f t="shared" si="12"/>
        <v>498.13276762402091</v>
      </c>
      <c r="F155" s="2">
        <v>5</v>
      </c>
      <c r="G155" s="2">
        <f t="shared" si="13"/>
        <v>3.1327676240208877</v>
      </c>
      <c r="H155" s="2">
        <f t="shared" si="14"/>
        <v>0.46377961837702147</v>
      </c>
    </row>
    <row r="156" spans="1:8" x14ac:dyDescent="0.3">
      <c r="A156">
        <v>522</v>
      </c>
      <c r="B156" s="2">
        <v>14264.666666666668</v>
      </c>
      <c r="C156" s="15">
        <f t="shared" si="10"/>
        <v>0.37244560487380335</v>
      </c>
      <c r="D156" s="15">
        <f t="shared" si="11"/>
        <v>500</v>
      </c>
      <c r="E156" s="2">
        <f t="shared" si="12"/>
        <v>498.13777197563098</v>
      </c>
      <c r="F156" s="2">
        <v>5</v>
      </c>
      <c r="G156" s="2">
        <f t="shared" si="13"/>
        <v>3.137771975630983</v>
      </c>
      <c r="H156" s="2">
        <f t="shared" si="14"/>
        <v>0.46219351716832024</v>
      </c>
    </row>
    <row r="157" spans="1:8" x14ac:dyDescent="0.3">
      <c r="A157">
        <v>530</v>
      </c>
      <c r="B157" s="2">
        <v>14560.666666666668</v>
      </c>
      <c r="C157" s="15">
        <f t="shared" si="10"/>
        <v>0.38017406440382945</v>
      </c>
      <c r="D157" s="15">
        <f t="shared" si="11"/>
        <v>500</v>
      </c>
      <c r="E157" s="2">
        <f t="shared" si="12"/>
        <v>498.09912967798084</v>
      </c>
      <c r="F157" s="2">
        <v>5</v>
      </c>
      <c r="G157" s="2">
        <f t="shared" si="13"/>
        <v>3.0991296779808528</v>
      </c>
      <c r="H157" s="2">
        <f t="shared" si="14"/>
        <v>0.4745076037706264</v>
      </c>
    </row>
    <row r="158" spans="1:8" x14ac:dyDescent="0.3">
      <c r="A158">
        <v>538</v>
      </c>
      <c r="B158" s="2">
        <v>14845.666666666668</v>
      </c>
      <c r="C158" s="15">
        <f t="shared" si="10"/>
        <v>0.38761531766753704</v>
      </c>
      <c r="D158" s="15">
        <f t="shared" si="11"/>
        <v>500</v>
      </c>
      <c r="E158" s="2">
        <f t="shared" si="12"/>
        <v>498.06192341166229</v>
      </c>
      <c r="F158" s="2">
        <v>5</v>
      </c>
      <c r="G158" s="2">
        <f t="shared" si="13"/>
        <v>3.0619234116623151</v>
      </c>
      <c r="H158" s="2">
        <f t="shared" si="14"/>
        <v>0.48651094310438542</v>
      </c>
    </row>
    <row r="159" spans="1:8" x14ac:dyDescent="0.3">
      <c r="A159">
        <v>546</v>
      </c>
      <c r="B159" s="2">
        <v>14975.666666666666</v>
      </c>
      <c r="C159" s="15">
        <f t="shared" si="10"/>
        <v>0.39100957354221061</v>
      </c>
      <c r="D159" s="15">
        <f t="shared" si="11"/>
        <v>500</v>
      </c>
      <c r="E159" s="2">
        <f t="shared" si="12"/>
        <v>498.04495213228893</v>
      </c>
      <c r="F159" s="2">
        <v>5</v>
      </c>
      <c r="G159" s="2">
        <f t="shared" si="13"/>
        <v>3.0449521322889472</v>
      </c>
      <c r="H159" s="2">
        <f t="shared" si="14"/>
        <v>0.4920349713526273</v>
      </c>
    </row>
    <row r="160" spans="1:8" x14ac:dyDescent="0.3">
      <c r="A160">
        <v>554</v>
      </c>
      <c r="B160" s="2">
        <v>15108.666666666668</v>
      </c>
      <c r="C160" s="15">
        <f t="shared" si="10"/>
        <v>0.39448215839860751</v>
      </c>
      <c r="D160" s="15">
        <f t="shared" si="11"/>
        <v>500</v>
      </c>
      <c r="E160" s="2">
        <f t="shared" si="12"/>
        <v>498.02758920800699</v>
      </c>
      <c r="F160" s="2">
        <v>5</v>
      </c>
      <c r="G160" s="2">
        <f t="shared" si="13"/>
        <v>3.0275892080069626</v>
      </c>
      <c r="H160" s="2">
        <f t="shared" si="14"/>
        <v>0.49771862760886293</v>
      </c>
    </row>
    <row r="161" spans="1:8" x14ac:dyDescent="0.3">
      <c r="A161">
        <v>562</v>
      </c>
      <c r="B161" s="2">
        <v>15150.333333333334</v>
      </c>
      <c r="C161" s="15">
        <f t="shared" si="10"/>
        <v>0.39557006092254138</v>
      </c>
      <c r="D161" s="15">
        <f t="shared" si="11"/>
        <v>500</v>
      </c>
      <c r="E161" s="2">
        <f t="shared" si="12"/>
        <v>498.02214969538727</v>
      </c>
      <c r="F161" s="2">
        <v>5</v>
      </c>
      <c r="G161" s="2">
        <f t="shared" si="13"/>
        <v>3.0221496953872933</v>
      </c>
      <c r="H161" s="2">
        <f t="shared" si="14"/>
        <v>0.49950596951946352</v>
      </c>
    </row>
    <row r="162" spans="1:8" x14ac:dyDescent="0.3">
      <c r="A162">
        <v>570</v>
      </c>
      <c r="B162" s="2">
        <v>15389.333333333334</v>
      </c>
      <c r="C162" s="15">
        <f t="shared" si="10"/>
        <v>0.40181026979982593</v>
      </c>
      <c r="D162" s="15">
        <f t="shared" si="11"/>
        <v>500</v>
      </c>
      <c r="E162" s="2">
        <f t="shared" si="12"/>
        <v>497.99094865100085</v>
      </c>
      <c r="F162" s="2">
        <v>5</v>
      </c>
      <c r="G162" s="2">
        <f t="shared" si="13"/>
        <v>2.9909486510008705</v>
      </c>
      <c r="H162" s="2">
        <f t="shared" si="14"/>
        <v>0.50982110380790113</v>
      </c>
    </row>
    <row r="163" spans="1:8" x14ac:dyDescent="0.3">
      <c r="A163">
        <v>578</v>
      </c>
      <c r="B163" s="2">
        <v>15719.000000000002</v>
      </c>
      <c r="C163" s="15">
        <f t="shared" si="10"/>
        <v>0.41041775456919066</v>
      </c>
      <c r="D163" s="15">
        <f t="shared" si="11"/>
        <v>500</v>
      </c>
      <c r="E163" s="2">
        <f t="shared" si="12"/>
        <v>497.94791122715407</v>
      </c>
      <c r="F163" s="2">
        <v>5</v>
      </c>
      <c r="G163" s="2">
        <f t="shared" si="13"/>
        <v>2.9479112271540466</v>
      </c>
      <c r="H163" s="2">
        <f t="shared" si="14"/>
        <v>0.52422842866861175</v>
      </c>
    </row>
    <row r="164" spans="1:8" x14ac:dyDescent="0.3">
      <c r="A164">
        <v>586</v>
      </c>
      <c r="B164" s="2">
        <v>15727.666666666668</v>
      </c>
      <c r="C164" s="15">
        <f t="shared" si="10"/>
        <v>0.4106440382941689</v>
      </c>
      <c r="D164" s="15">
        <f t="shared" si="11"/>
        <v>500</v>
      </c>
      <c r="E164" s="2">
        <f t="shared" si="12"/>
        <v>497.94677980852913</v>
      </c>
      <c r="F164" s="2">
        <v>5</v>
      </c>
      <c r="G164" s="2">
        <f t="shared" si="13"/>
        <v>2.9467798085291554</v>
      </c>
      <c r="H164" s="2">
        <f t="shared" si="14"/>
        <v>0.52461003366744474</v>
      </c>
    </row>
    <row r="165" spans="1:8" x14ac:dyDescent="0.3">
      <c r="A165">
        <v>594</v>
      </c>
      <c r="B165" s="2">
        <v>15782.666666666666</v>
      </c>
      <c r="C165" s="15">
        <f t="shared" si="10"/>
        <v>0.41208006962576149</v>
      </c>
      <c r="D165" s="15">
        <f t="shared" si="11"/>
        <v>500</v>
      </c>
      <c r="E165" s="2">
        <f t="shared" si="12"/>
        <v>497.93959965187122</v>
      </c>
      <c r="F165" s="2">
        <v>5</v>
      </c>
      <c r="G165" s="2">
        <f t="shared" si="13"/>
        <v>2.9395996518711924</v>
      </c>
      <c r="H165" s="2">
        <f t="shared" si="14"/>
        <v>0.52703519859592296</v>
      </c>
    </row>
    <row r="166" spans="1:8" x14ac:dyDescent="0.3">
      <c r="A166">
        <v>602</v>
      </c>
      <c r="B166" s="2">
        <v>16291.333333333332</v>
      </c>
      <c r="C166" s="15">
        <f t="shared" si="10"/>
        <v>0.42536118363794601</v>
      </c>
      <c r="D166" s="15">
        <f t="shared" si="11"/>
        <v>500</v>
      </c>
      <c r="E166" s="2">
        <f t="shared" si="12"/>
        <v>497.87319408181025</v>
      </c>
      <c r="F166" s="2">
        <v>5</v>
      </c>
      <c r="G166" s="2">
        <f t="shared" si="13"/>
        <v>2.8731940818102699</v>
      </c>
      <c r="H166" s="2">
        <f t="shared" si="14"/>
        <v>0.54975089682893263</v>
      </c>
    </row>
    <row r="167" spans="1:8" x14ac:dyDescent="0.3">
      <c r="A167">
        <v>610</v>
      </c>
      <c r="B167" s="2">
        <v>16120.666666666668</v>
      </c>
      <c r="C167" s="15">
        <f t="shared" si="10"/>
        <v>0.42090513489991299</v>
      </c>
      <c r="D167" s="15">
        <f t="shared" si="11"/>
        <v>500</v>
      </c>
      <c r="E167" s="2">
        <f t="shared" si="12"/>
        <v>497.89547432550046</v>
      </c>
      <c r="F167" s="2">
        <v>5</v>
      </c>
      <c r="G167" s="2">
        <f t="shared" si="13"/>
        <v>2.8954743255004352</v>
      </c>
      <c r="H167" s="2">
        <f t="shared" si="14"/>
        <v>0.54207103748424057</v>
      </c>
    </row>
    <row r="168" spans="1:8" x14ac:dyDescent="0.3">
      <c r="A168">
        <v>618</v>
      </c>
      <c r="B168" s="2">
        <v>16566.333333333332</v>
      </c>
      <c r="C168" s="15">
        <f t="shared" si="10"/>
        <v>0.43254134029590946</v>
      </c>
      <c r="D168" s="15">
        <f t="shared" si="11"/>
        <v>500</v>
      </c>
      <c r="E168" s="2">
        <f t="shared" si="12"/>
        <v>497.83729329852048</v>
      </c>
      <c r="F168" s="2">
        <v>5</v>
      </c>
      <c r="G168" s="2">
        <f t="shared" si="13"/>
        <v>2.8372932985204526</v>
      </c>
      <c r="H168" s="2">
        <f t="shared" si="14"/>
        <v>0.56225258355007246</v>
      </c>
    </row>
    <row r="169" spans="1:8" x14ac:dyDescent="0.3">
      <c r="A169">
        <v>626</v>
      </c>
      <c r="B169" s="2">
        <v>16351.333333333334</v>
      </c>
      <c r="C169" s="15">
        <f t="shared" si="10"/>
        <v>0.42692776327241083</v>
      </c>
      <c r="D169" s="15">
        <f t="shared" si="11"/>
        <v>500</v>
      </c>
      <c r="E169" s="2">
        <f t="shared" si="12"/>
        <v>497.86536118363796</v>
      </c>
      <c r="F169" s="2">
        <v>5</v>
      </c>
      <c r="G169" s="2">
        <f t="shared" si="13"/>
        <v>2.8653611836379458</v>
      </c>
      <c r="H169" s="2">
        <f t="shared" si="14"/>
        <v>0.55246508560569174</v>
      </c>
    </row>
    <row r="170" spans="1:8" x14ac:dyDescent="0.3">
      <c r="A170">
        <v>634</v>
      </c>
      <c r="B170" s="2">
        <v>16905.666666666664</v>
      </c>
      <c r="C170" s="15">
        <f t="shared" si="10"/>
        <v>0.44140121845082675</v>
      </c>
      <c r="D170" s="15">
        <f t="shared" si="11"/>
        <v>500</v>
      </c>
      <c r="E170" s="2">
        <f t="shared" si="12"/>
        <v>497.79299390774588</v>
      </c>
      <c r="F170" s="2">
        <v>5</v>
      </c>
      <c r="G170" s="2">
        <f t="shared" si="13"/>
        <v>2.7929939077458661</v>
      </c>
      <c r="H170" s="2">
        <f t="shared" si="14"/>
        <v>0.57790002403329666</v>
      </c>
    </row>
    <row r="171" spans="1:8" x14ac:dyDescent="0.3">
      <c r="A171">
        <v>642</v>
      </c>
      <c r="B171" s="2">
        <v>17103.333333333332</v>
      </c>
      <c r="C171" s="15">
        <f t="shared" si="10"/>
        <v>0.44656222802436901</v>
      </c>
      <c r="D171" s="15">
        <f t="shared" si="11"/>
        <v>500</v>
      </c>
      <c r="E171" s="2">
        <f t="shared" si="12"/>
        <v>497.76718885987816</v>
      </c>
      <c r="F171" s="2">
        <v>5</v>
      </c>
      <c r="G171" s="2">
        <f t="shared" si="13"/>
        <v>2.7671888598781549</v>
      </c>
      <c r="H171" s="2">
        <f t="shared" si="14"/>
        <v>0.58713033662004388</v>
      </c>
    </row>
    <row r="172" spans="1:8" x14ac:dyDescent="0.3">
      <c r="A172">
        <v>650</v>
      </c>
      <c r="B172" s="2">
        <v>16880</v>
      </c>
      <c r="C172" s="15">
        <f t="shared" si="10"/>
        <v>0.44073107049608357</v>
      </c>
      <c r="D172" s="15">
        <f t="shared" si="11"/>
        <v>500</v>
      </c>
      <c r="E172" s="2">
        <f t="shared" si="12"/>
        <v>497.79634464751956</v>
      </c>
      <c r="F172" s="2">
        <v>5</v>
      </c>
      <c r="G172" s="2">
        <f t="shared" si="13"/>
        <v>2.7963446475195823</v>
      </c>
      <c r="H172" s="2">
        <f t="shared" si="14"/>
        <v>0.57670777963711384</v>
      </c>
    </row>
    <row r="173" spans="1:8" x14ac:dyDescent="0.3">
      <c r="A173">
        <v>658</v>
      </c>
      <c r="B173" s="2">
        <v>17336.333333333332</v>
      </c>
      <c r="C173" s="15">
        <f t="shared" si="10"/>
        <v>0.45264577893820712</v>
      </c>
      <c r="D173" s="15">
        <f t="shared" si="11"/>
        <v>500</v>
      </c>
      <c r="E173" s="2">
        <f t="shared" si="12"/>
        <v>497.73677110530895</v>
      </c>
      <c r="F173" s="2">
        <v>5</v>
      </c>
      <c r="G173" s="2">
        <f t="shared" si="13"/>
        <v>2.7367711053089643</v>
      </c>
      <c r="H173" s="2">
        <f t="shared" si="14"/>
        <v>0.59812238242787852</v>
      </c>
    </row>
    <row r="174" spans="1:8" x14ac:dyDescent="0.3">
      <c r="A174">
        <v>666</v>
      </c>
      <c r="B174" s="2">
        <v>17345.666666666664</v>
      </c>
      <c r="C174" s="15">
        <f t="shared" si="10"/>
        <v>0.45288946910356825</v>
      </c>
      <c r="D174" s="15">
        <f t="shared" si="11"/>
        <v>500</v>
      </c>
      <c r="E174" s="2">
        <f t="shared" si="12"/>
        <v>497.73555265448215</v>
      </c>
      <c r="F174" s="2">
        <v>5</v>
      </c>
      <c r="G174" s="2">
        <f t="shared" si="13"/>
        <v>2.7355526544821589</v>
      </c>
      <c r="H174" s="2">
        <f t="shared" si="14"/>
        <v>0.59856524831665425</v>
      </c>
    </row>
    <row r="175" spans="1:8" x14ac:dyDescent="0.3">
      <c r="A175">
        <v>674</v>
      </c>
      <c r="B175" s="2">
        <v>17599.666666666668</v>
      </c>
      <c r="C175" s="15">
        <f t="shared" si="10"/>
        <v>0.45952132288946912</v>
      </c>
      <c r="D175" s="15">
        <f t="shared" si="11"/>
        <v>500</v>
      </c>
      <c r="E175" s="2">
        <f t="shared" si="12"/>
        <v>497.70239338555268</v>
      </c>
      <c r="F175" s="2">
        <v>5</v>
      </c>
      <c r="G175" s="2">
        <f t="shared" si="13"/>
        <v>2.7023933855526545</v>
      </c>
      <c r="H175" s="2">
        <f t="shared" si="14"/>
        <v>0.61069428930811109</v>
      </c>
    </row>
    <row r="176" spans="1:8" x14ac:dyDescent="0.3">
      <c r="A176">
        <v>682</v>
      </c>
      <c r="B176" s="2">
        <v>17393.333333333336</v>
      </c>
      <c r="C176" s="15">
        <f t="shared" si="10"/>
        <v>0.45413402959094873</v>
      </c>
      <c r="D176" s="15">
        <f t="shared" si="11"/>
        <v>500</v>
      </c>
      <c r="E176" s="2">
        <f t="shared" si="12"/>
        <v>497.72932985204528</v>
      </c>
      <c r="F176" s="2">
        <v>5</v>
      </c>
      <c r="G176" s="2">
        <f t="shared" si="13"/>
        <v>2.7293298520452565</v>
      </c>
      <c r="H176" s="2">
        <f t="shared" si="14"/>
        <v>0.60083012530422875</v>
      </c>
    </row>
    <row r="177" spans="1:8" x14ac:dyDescent="0.3">
      <c r="A177">
        <v>690</v>
      </c>
      <c r="B177" s="2">
        <v>17902.333333333332</v>
      </c>
      <c r="C177" s="15">
        <f t="shared" si="10"/>
        <v>0.46742384682332461</v>
      </c>
      <c r="D177" s="15">
        <f t="shared" si="11"/>
        <v>500</v>
      </c>
      <c r="E177" s="2">
        <f t="shared" si="12"/>
        <v>497.66288076588336</v>
      </c>
      <c r="F177" s="2">
        <v>5</v>
      </c>
      <c r="G177" s="2">
        <f t="shared" si="13"/>
        <v>2.6628807658833771</v>
      </c>
      <c r="H177" s="2">
        <f t="shared" si="14"/>
        <v>0.6253441840808257</v>
      </c>
    </row>
    <row r="178" spans="1:8" x14ac:dyDescent="0.3">
      <c r="A178">
        <v>698</v>
      </c>
      <c r="B178" s="2">
        <v>17956.666666666668</v>
      </c>
      <c r="C178" s="15">
        <f t="shared" si="10"/>
        <v>0.46884247171453441</v>
      </c>
      <c r="D178" s="15">
        <f t="shared" si="11"/>
        <v>500</v>
      </c>
      <c r="E178" s="2">
        <f t="shared" si="12"/>
        <v>497.65578764142731</v>
      </c>
      <c r="F178" s="2">
        <v>5</v>
      </c>
      <c r="G178" s="2">
        <f t="shared" si="13"/>
        <v>2.6557876414273278</v>
      </c>
      <c r="H178" s="2">
        <f t="shared" si="14"/>
        <v>0.62799718844414953</v>
      </c>
    </row>
    <row r="179" spans="1:8" x14ac:dyDescent="0.3">
      <c r="A179">
        <v>706</v>
      </c>
      <c r="B179" s="2">
        <v>17979</v>
      </c>
      <c r="C179" s="15">
        <f t="shared" si="10"/>
        <v>0.4694255874673629</v>
      </c>
      <c r="D179" s="15">
        <f t="shared" si="11"/>
        <v>500</v>
      </c>
      <c r="E179" s="2">
        <f t="shared" si="12"/>
        <v>497.65287206266316</v>
      </c>
      <c r="F179" s="2">
        <v>5</v>
      </c>
      <c r="G179" s="2">
        <f t="shared" si="13"/>
        <v>2.6528720626631856</v>
      </c>
      <c r="H179" s="2">
        <f t="shared" si="14"/>
        <v>0.62908975359222341</v>
      </c>
    </row>
    <row r="180" spans="1:8" x14ac:dyDescent="0.3">
      <c r="A180">
        <v>714</v>
      </c>
      <c r="B180" s="2">
        <v>18134</v>
      </c>
      <c r="C180" s="15">
        <f t="shared" si="10"/>
        <v>0.47347258485639687</v>
      </c>
      <c r="D180" s="15">
        <f t="shared" si="11"/>
        <v>500</v>
      </c>
      <c r="E180" s="2">
        <f t="shared" si="12"/>
        <v>497.63263707571804</v>
      </c>
      <c r="F180" s="2">
        <v>5</v>
      </c>
      <c r="G180" s="2">
        <f t="shared" si="13"/>
        <v>2.6326370757180158</v>
      </c>
      <c r="H180" s="2">
        <f t="shared" si="14"/>
        <v>0.63670590804602478</v>
      </c>
    </row>
    <row r="181" spans="1:8" x14ac:dyDescent="0.3">
      <c r="A181">
        <v>722</v>
      </c>
      <c r="B181" s="2">
        <v>18263.666666666668</v>
      </c>
      <c r="C181" s="15">
        <f t="shared" si="10"/>
        <v>0.47685813751087908</v>
      </c>
      <c r="D181" s="15">
        <f t="shared" si="11"/>
        <v>500</v>
      </c>
      <c r="E181" s="2">
        <f t="shared" si="12"/>
        <v>497.61570931244563</v>
      </c>
      <c r="F181" s="2">
        <v>5</v>
      </c>
      <c r="G181" s="2">
        <f t="shared" si="13"/>
        <v>2.6157093124456048</v>
      </c>
      <c r="H181" s="2">
        <f t="shared" si="14"/>
        <v>0.64312261677516713</v>
      </c>
    </row>
    <row r="182" spans="1:8" x14ac:dyDescent="0.3">
      <c r="A182">
        <v>730</v>
      </c>
      <c r="B182" s="2">
        <v>18526.333333333336</v>
      </c>
      <c r="C182" s="15">
        <f t="shared" si="10"/>
        <v>0.48371627502175812</v>
      </c>
      <c r="D182" s="15">
        <f t="shared" si="11"/>
        <v>500</v>
      </c>
      <c r="E182" s="2">
        <f t="shared" si="12"/>
        <v>497.58141862489123</v>
      </c>
      <c r="F182" s="2">
        <v>5</v>
      </c>
      <c r="G182" s="2">
        <f t="shared" si="13"/>
        <v>2.5814186248912092</v>
      </c>
      <c r="H182" s="2">
        <f t="shared" si="14"/>
        <v>0.65624991032000279</v>
      </c>
    </row>
    <row r="183" spans="1:8" x14ac:dyDescent="0.3">
      <c r="A183">
        <v>738</v>
      </c>
      <c r="B183" s="2">
        <v>19231.333333333332</v>
      </c>
      <c r="C183" s="15">
        <f t="shared" si="10"/>
        <v>0.50212358572671889</v>
      </c>
      <c r="D183" s="15">
        <f t="shared" si="11"/>
        <v>500</v>
      </c>
      <c r="E183" s="2">
        <f t="shared" si="12"/>
        <v>497.48938207136638</v>
      </c>
      <c r="F183" s="2">
        <v>5</v>
      </c>
      <c r="G183" s="2">
        <f t="shared" si="13"/>
        <v>2.4893820713664057</v>
      </c>
      <c r="H183" s="2">
        <f t="shared" si="14"/>
        <v>0.69236951224375132</v>
      </c>
    </row>
    <row r="184" spans="1:8" x14ac:dyDescent="0.3">
      <c r="A184">
        <v>746</v>
      </c>
      <c r="B184" s="2">
        <v>19051.666666666664</v>
      </c>
      <c r="C184" s="15">
        <f t="shared" si="10"/>
        <v>0.49743255004351605</v>
      </c>
      <c r="D184" s="15">
        <f t="shared" si="11"/>
        <v>500</v>
      </c>
      <c r="E184" s="2">
        <f t="shared" si="12"/>
        <v>497.51283724978242</v>
      </c>
      <c r="F184" s="2">
        <v>5</v>
      </c>
      <c r="G184" s="2">
        <f t="shared" si="13"/>
        <v>2.5128372497824198</v>
      </c>
      <c r="H184" s="2">
        <f t="shared" si="14"/>
        <v>0.68303868064836037</v>
      </c>
    </row>
    <row r="185" spans="1:8" x14ac:dyDescent="0.3">
      <c r="A185">
        <v>754</v>
      </c>
      <c r="B185" s="2">
        <v>19301.666666666668</v>
      </c>
      <c r="C185" s="15">
        <f t="shared" si="10"/>
        <v>0.50395996518711927</v>
      </c>
      <c r="D185" s="15">
        <f t="shared" si="11"/>
        <v>500</v>
      </c>
      <c r="E185" s="2">
        <f t="shared" si="12"/>
        <v>497.48020017406441</v>
      </c>
      <c r="F185" s="2">
        <v>5</v>
      </c>
      <c r="G185" s="2">
        <f t="shared" si="13"/>
        <v>2.4802001740644037</v>
      </c>
      <c r="H185" s="2">
        <f t="shared" si="14"/>
        <v>0.6960462989053402</v>
      </c>
    </row>
    <row r="186" spans="1:8" x14ac:dyDescent="0.3">
      <c r="A186">
        <v>762</v>
      </c>
      <c r="B186" s="2">
        <v>19023.666666666664</v>
      </c>
      <c r="C186" s="15">
        <f t="shared" si="10"/>
        <v>0.49670147954743249</v>
      </c>
      <c r="D186" s="15">
        <f t="shared" si="11"/>
        <v>500</v>
      </c>
      <c r="E186" s="2">
        <f t="shared" si="12"/>
        <v>497.51649260226282</v>
      </c>
      <c r="F186" s="2">
        <v>5</v>
      </c>
      <c r="G186" s="2">
        <f t="shared" si="13"/>
        <v>2.5164926022628373</v>
      </c>
      <c r="H186" s="2">
        <f t="shared" si="14"/>
        <v>0.68159241348333255</v>
      </c>
    </row>
    <row r="187" spans="1:8" x14ac:dyDescent="0.3">
      <c r="A187">
        <v>770</v>
      </c>
      <c r="B187" s="2">
        <v>19201.333333333332</v>
      </c>
      <c r="C187" s="15">
        <f t="shared" si="10"/>
        <v>0.50134029590948648</v>
      </c>
      <c r="D187" s="15">
        <f t="shared" si="11"/>
        <v>500</v>
      </c>
      <c r="E187" s="2">
        <f t="shared" si="12"/>
        <v>497.49329852045258</v>
      </c>
      <c r="F187" s="2">
        <v>5</v>
      </c>
      <c r="G187" s="2">
        <f t="shared" si="13"/>
        <v>2.4932985204525675</v>
      </c>
      <c r="H187" s="2">
        <f t="shared" si="14"/>
        <v>0.69080535937371523</v>
      </c>
    </row>
    <row r="188" spans="1:8" x14ac:dyDescent="0.3">
      <c r="A188">
        <v>778</v>
      </c>
      <c r="B188" s="2">
        <v>19353</v>
      </c>
      <c r="C188" s="15">
        <f t="shared" si="10"/>
        <v>0.50530026109660575</v>
      </c>
      <c r="D188" s="15">
        <f t="shared" si="11"/>
        <v>500</v>
      </c>
      <c r="E188" s="2">
        <f t="shared" si="12"/>
        <v>497.47349869451699</v>
      </c>
      <c r="F188" s="2">
        <v>5</v>
      </c>
      <c r="G188" s="2">
        <f t="shared" si="13"/>
        <v>2.4734986945169712</v>
      </c>
      <c r="H188" s="2">
        <f t="shared" si="14"/>
        <v>0.69873847633824504</v>
      </c>
    </row>
    <row r="189" spans="1:8" x14ac:dyDescent="0.3">
      <c r="A189">
        <v>786</v>
      </c>
      <c r="B189" s="2">
        <v>19829</v>
      </c>
      <c r="C189" s="15">
        <f t="shared" si="10"/>
        <v>0.51772845953002611</v>
      </c>
      <c r="D189" s="15">
        <f t="shared" si="11"/>
        <v>500</v>
      </c>
      <c r="E189" s="2">
        <f t="shared" si="12"/>
        <v>497.41135770234985</v>
      </c>
      <c r="F189" s="2">
        <v>5</v>
      </c>
      <c r="G189" s="2">
        <f t="shared" si="13"/>
        <v>2.4113577023498696</v>
      </c>
      <c r="H189" s="2">
        <f t="shared" si="14"/>
        <v>0.72405722841807429</v>
      </c>
    </row>
    <row r="190" spans="1:8" x14ac:dyDescent="0.3">
      <c r="A190">
        <v>794</v>
      </c>
      <c r="B190" s="2">
        <v>19926.666666666668</v>
      </c>
      <c r="C190" s="15">
        <f t="shared" si="10"/>
        <v>0.52027850304612711</v>
      </c>
      <c r="D190" s="15">
        <f t="shared" si="11"/>
        <v>500</v>
      </c>
      <c r="E190" s="2">
        <f t="shared" si="12"/>
        <v>497.39860748476934</v>
      </c>
      <c r="F190" s="2">
        <v>5</v>
      </c>
      <c r="G190" s="2">
        <f t="shared" si="13"/>
        <v>2.3986074847693644</v>
      </c>
      <c r="H190" s="2">
        <f t="shared" si="14"/>
        <v>0.72933319150417997</v>
      </c>
    </row>
    <row r="191" spans="1:8" x14ac:dyDescent="0.3">
      <c r="A191">
        <v>802</v>
      </c>
      <c r="B191" s="2">
        <v>19804</v>
      </c>
      <c r="C191" s="15">
        <f t="shared" si="10"/>
        <v>0.51707571801566576</v>
      </c>
      <c r="D191" s="15">
        <f t="shared" si="11"/>
        <v>500</v>
      </c>
      <c r="E191" s="2">
        <f t="shared" si="12"/>
        <v>497.41462140992166</v>
      </c>
      <c r="F191" s="2">
        <v>5</v>
      </c>
      <c r="G191" s="2">
        <f t="shared" si="13"/>
        <v>2.4146214099216712</v>
      </c>
      <c r="H191" s="2">
        <f t="shared" si="14"/>
        <v>0.72271123188906705</v>
      </c>
    </row>
    <row r="192" spans="1:8" x14ac:dyDescent="0.3">
      <c r="A192">
        <v>810</v>
      </c>
      <c r="B192" s="2">
        <v>19919</v>
      </c>
      <c r="C192" s="15">
        <f t="shared" si="10"/>
        <v>0.52007832898172324</v>
      </c>
      <c r="D192" s="15">
        <f t="shared" si="11"/>
        <v>500</v>
      </c>
      <c r="E192" s="2">
        <f t="shared" si="12"/>
        <v>497.3996083550914</v>
      </c>
      <c r="F192" s="2">
        <v>5</v>
      </c>
      <c r="G192" s="2">
        <f t="shared" si="13"/>
        <v>2.3996083550913836</v>
      </c>
      <c r="H192" s="2">
        <f t="shared" si="14"/>
        <v>0.72891801933756051</v>
      </c>
    </row>
    <row r="193" spans="1:8" x14ac:dyDescent="0.3">
      <c r="A193">
        <v>818</v>
      </c>
      <c r="B193" s="2">
        <v>19886</v>
      </c>
      <c r="C193" s="15">
        <f t="shared" si="10"/>
        <v>0.5192167101827676</v>
      </c>
      <c r="D193" s="15">
        <f t="shared" si="11"/>
        <v>500</v>
      </c>
      <c r="E193" s="2">
        <f t="shared" si="12"/>
        <v>497.40391644908618</v>
      </c>
      <c r="F193" s="2">
        <v>5</v>
      </c>
      <c r="G193" s="2">
        <f t="shared" si="13"/>
        <v>2.4039164490861618</v>
      </c>
      <c r="H193" s="2">
        <f t="shared" si="14"/>
        <v>0.72713295807921174</v>
      </c>
    </row>
    <row r="194" spans="1:8" x14ac:dyDescent="0.3">
      <c r="A194">
        <v>826</v>
      </c>
      <c r="B194" s="2">
        <v>20398</v>
      </c>
      <c r="C194" s="15">
        <f t="shared" si="10"/>
        <v>0.53258485639686681</v>
      </c>
      <c r="D194" s="15">
        <f t="shared" si="11"/>
        <v>500</v>
      </c>
      <c r="E194" s="2">
        <f t="shared" si="12"/>
        <v>497.33707571801568</v>
      </c>
      <c r="F194" s="2">
        <v>5</v>
      </c>
      <c r="G194" s="2">
        <f t="shared" si="13"/>
        <v>2.337075718015666</v>
      </c>
      <c r="H194" s="2">
        <f t="shared" si="14"/>
        <v>0.75519737628512218</v>
      </c>
    </row>
    <row r="195" spans="1:8" x14ac:dyDescent="0.3">
      <c r="A195">
        <v>834</v>
      </c>
      <c r="B195" s="2">
        <v>20573.333333333332</v>
      </c>
      <c r="C195" s="15">
        <f t="shared" ref="C195:C258" si="15">B195/$J$27</f>
        <v>0.53716275021758042</v>
      </c>
      <c r="D195" s="15">
        <f t="shared" ref="D195:D258" si="16">$J$28</f>
        <v>500</v>
      </c>
      <c r="E195" s="2">
        <f t="shared" si="12"/>
        <v>497.31418624891211</v>
      </c>
      <c r="F195" s="2">
        <v>5</v>
      </c>
      <c r="G195" s="2">
        <f t="shared" si="13"/>
        <v>2.3141862489120979</v>
      </c>
      <c r="H195" s="2">
        <f t="shared" si="14"/>
        <v>0.76499369247260951</v>
      </c>
    </row>
    <row r="196" spans="1:8" x14ac:dyDescent="0.3">
      <c r="A196">
        <v>842</v>
      </c>
      <c r="B196" s="2">
        <v>20351.666666666668</v>
      </c>
      <c r="C196" s="15">
        <f t="shared" si="15"/>
        <v>0.5313751087902524</v>
      </c>
      <c r="D196" s="15">
        <f t="shared" si="16"/>
        <v>500</v>
      </c>
      <c r="E196" s="2">
        <f t="shared" ref="E196:E259" si="17">D196-(F196*C196)</f>
        <v>497.34312445604871</v>
      </c>
      <c r="F196" s="2">
        <v>5</v>
      </c>
      <c r="G196" s="2">
        <f t="shared" ref="G196:G259" si="18">F196-(F196*C196)</f>
        <v>2.3431244560487379</v>
      </c>
      <c r="H196" s="2">
        <f t="shared" ref="H196:H259" si="19">LN((F196*E196)/(D196*G196))</f>
        <v>0.75262471679754506</v>
      </c>
    </row>
    <row r="197" spans="1:8" x14ac:dyDescent="0.3">
      <c r="A197">
        <v>850</v>
      </c>
      <c r="B197" s="2">
        <v>20542.666666666664</v>
      </c>
      <c r="C197" s="15">
        <f t="shared" si="15"/>
        <v>0.53636205395996517</v>
      </c>
      <c r="D197" s="15">
        <f t="shared" si="16"/>
        <v>500</v>
      </c>
      <c r="E197" s="2">
        <f t="shared" si="17"/>
        <v>497.31818973020017</v>
      </c>
      <c r="F197" s="2">
        <v>5</v>
      </c>
      <c r="G197" s="2">
        <f t="shared" si="18"/>
        <v>2.3181897302001744</v>
      </c>
      <c r="H197" s="2">
        <f t="shared" si="19"/>
        <v>0.76327326365203974</v>
      </c>
    </row>
    <row r="198" spans="1:8" x14ac:dyDescent="0.3">
      <c r="A198">
        <v>858</v>
      </c>
      <c r="B198" s="2">
        <v>20697.333333333332</v>
      </c>
      <c r="C198" s="15">
        <f t="shared" si="15"/>
        <v>0.54040034812880766</v>
      </c>
      <c r="D198" s="15">
        <f t="shared" si="16"/>
        <v>500</v>
      </c>
      <c r="E198" s="2">
        <f t="shared" si="17"/>
        <v>497.29799825935595</v>
      </c>
      <c r="F198" s="2">
        <v>5</v>
      </c>
      <c r="G198" s="2">
        <f t="shared" si="18"/>
        <v>2.2979982593559618</v>
      </c>
      <c r="H198" s="2">
        <f t="shared" si="19"/>
        <v>0.77198083254117789</v>
      </c>
    </row>
    <row r="199" spans="1:8" x14ac:dyDescent="0.3">
      <c r="A199">
        <v>866</v>
      </c>
      <c r="B199" s="2">
        <v>20808.333333333332</v>
      </c>
      <c r="C199" s="15">
        <f t="shared" si="15"/>
        <v>0.54329852045256743</v>
      </c>
      <c r="D199" s="15">
        <f t="shared" si="16"/>
        <v>500</v>
      </c>
      <c r="E199" s="2">
        <f t="shared" si="17"/>
        <v>497.28350739773714</v>
      </c>
      <c r="F199" s="2">
        <v>5</v>
      </c>
      <c r="G199" s="2">
        <f t="shared" si="18"/>
        <v>2.2835073977371629</v>
      </c>
      <c r="H199" s="2">
        <f t="shared" si="19"/>
        <v>0.77827752160486618</v>
      </c>
    </row>
    <row r="200" spans="1:8" x14ac:dyDescent="0.3">
      <c r="A200">
        <v>874</v>
      </c>
      <c r="B200" s="2">
        <v>21277.333333333336</v>
      </c>
      <c r="C200" s="15">
        <f t="shared" si="15"/>
        <v>0.55554395126196698</v>
      </c>
      <c r="D200" s="15">
        <f t="shared" si="16"/>
        <v>500</v>
      </c>
      <c r="E200" s="2">
        <f t="shared" si="17"/>
        <v>497.22228024369019</v>
      </c>
      <c r="F200" s="2">
        <v>5</v>
      </c>
      <c r="G200" s="2">
        <f t="shared" si="18"/>
        <v>2.222280243690165</v>
      </c>
      <c r="H200" s="2">
        <f t="shared" si="19"/>
        <v>0.80533317853836406</v>
      </c>
    </row>
    <row r="201" spans="1:8" x14ac:dyDescent="0.3">
      <c r="A201">
        <v>882</v>
      </c>
      <c r="B201" s="2">
        <v>21038</v>
      </c>
      <c r="C201" s="15">
        <f t="shared" si="15"/>
        <v>0.54929503916449085</v>
      </c>
      <c r="D201" s="15">
        <f t="shared" si="16"/>
        <v>500</v>
      </c>
      <c r="E201" s="2">
        <f t="shared" si="17"/>
        <v>497.25352480417757</v>
      </c>
      <c r="F201" s="2">
        <v>5</v>
      </c>
      <c r="G201" s="2">
        <f t="shared" si="18"/>
        <v>2.2535248041775455</v>
      </c>
      <c r="H201" s="2">
        <f t="shared" si="19"/>
        <v>0.79143425027153169</v>
      </c>
    </row>
    <row r="202" spans="1:8" x14ac:dyDescent="0.3">
      <c r="A202">
        <v>890</v>
      </c>
      <c r="B202" s="2">
        <v>21072.666666666664</v>
      </c>
      <c r="C202" s="15">
        <f t="shared" si="15"/>
        <v>0.5502001740644038</v>
      </c>
      <c r="D202" s="15">
        <f t="shared" si="16"/>
        <v>500</v>
      </c>
      <c r="E202" s="2">
        <f t="shared" si="17"/>
        <v>497.248999129678</v>
      </c>
      <c r="F202" s="2">
        <v>5</v>
      </c>
      <c r="G202" s="2">
        <f t="shared" si="18"/>
        <v>2.2489991296779808</v>
      </c>
      <c r="H202" s="2">
        <f t="shared" si="19"/>
        <v>0.79343543293753382</v>
      </c>
    </row>
    <row r="203" spans="1:8" x14ac:dyDescent="0.3">
      <c r="A203">
        <v>898</v>
      </c>
      <c r="B203" s="2">
        <v>21241.666666666664</v>
      </c>
      <c r="C203" s="15">
        <f t="shared" si="15"/>
        <v>0.55461270670147944</v>
      </c>
      <c r="D203" s="15">
        <f t="shared" si="16"/>
        <v>500</v>
      </c>
      <c r="E203" s="2">
        <f t="shared" si="17"/>
        <v>497.22693646649259</v>
      </c>
      <c r="F203" s="2">
        <v>5</v>
      </c>
      <c r="G203" s="2">
        <f t="shared" si="18"/>
        <v>2.226936466492603</v>
      </c>
      <c r="H203" s="2">
        <f t="shared" si="19"/>
        <v>0.80324948937461627</v>
      </c>
    </row>
    <row r="204" spans="1:8" x14ac:dyDescent="0.3">
      <c r="A204">
        <v>906</v>
      </c>
      <c r="B204" s="2">
        <v>21465</v>
      </c>
      <c r="C204" s="15">
        <f t="shared" si="15"/>
        <v>0.560443864229765</v>
      </c>
      <c r="D204" s="15">
        <f t="shared" si="16"/>
        <v>500</v>
      </c>
      <c r="E204" s="2">
        <f t="shared" si="17"/>
        <v>497.19778067885119</v>
      </c>
      <c r="F204" s="2">
        <v>5</v>
      </c>
      <c r="G204" s="2">
        <f t="shared" si="18"/>
        <v>2.1977806788511751</v>
      </c>
      <c r="H204" s="2">
        <f t="shared" si="19"/>
        <v>0.81636964113929034</v>
      </c>
    </row>
    <row r="205" spans="1:8" x14ac:dyDescent="0.3">
      <c r="A205">
        <v>914</v>
      </c>
      <c r="B205" s="2">
        <v>21618</v>
      </c>
      <c r="C205" s="15">
        <f t="shared" si="15"/>
        <v>0.56443864229765017</v>
      </c>
      <c r="D205" s="15">
        <f t="shared" si="16"/>
        <v>500</v>
      </c>
      <c r="E205" s="2">
        <f t="shared" si="17"/>
        <v>497.17780678851176</v>
      </c>
      <c r="F205" s="2">
        <v>5</v>
      </c>
      <c r="G205" s="2">
        <f t="shared" si="18"/>
        <v>2.1778067885117491</v>
      </c>
      <c r="H205" s="2">
        <f t="shared" si="19"/>
        <v>0.82545922619856904</v>
      </c>
    </row>
    <row r="206" spans="1:8" x14ac:dyDescent="0.3">
      <c r="A206">
        <v>922</v>
      </c>
      <c r="B206" s="2">
        <v>21634.666666666668</v>
      </c>
      <c r="C206" s="15">
        <f t="shared" si="15"/>
        <v>0.5648738033072237</v>
      </c>
      <c r="D206" s="15">
        <f t="shared" si="16"/>
        <v>500</v>
      </c>
      <c r="E206" s="2">
        <f t="shared" si="17"/>
        <v>497.17563098346386</v>
      </c>
      <c r="F206" s="2">
        <v>5</v>
      </c>
      <c r="G206" s="2">
        <f t="shared" si="18"/>
        <v>2.1756309834638814</v>
      </c>
      <c r="H206" s="2">
        <f t="shared" si="19"/>
        <v>0.82645443013685727</v>
      </c>
    </row>
    <row r="207" spans="1:8" x14ac:dyDescent="0.3">
      <c r="A207">
        <v>930</v>
      </c>
      <c r="B207" s="2">
        <v>21688</v>
      </c>
      <c r="C207" s="15">
        <f t="shared" si="15"/>
        <v>0.56626631853785903</v>
      </c>
      <c r="D207" s="15">
        <f t="shared" si="16"/>
        <v>500</v>
      </c>
      <c r="E207" s="2">
        <f t="shared" si="17"/>
        <v>497.16866840731069</v>
      </c>
      <c r="F207" s="2">
        <v>5</v>
      </c>
      <c r="G207" s="2">
        <f t="shared" si="18"/>
        <v>2.168668407310705</v>
      </c>
      <c r="H207" s="2">
        <f t="shared" si="19"/>
        <v>0.82964581357146039</v>
      </c>
    </row>
    <row r="208" spans="1:8" x14ac:dyDescent="0.3">
      <c r="A208">
        <v>938</v>
      </c>
      <c r="B208" s="2">
        <v>21663</v>
      </c>
      <c r="C208" s="15">
        <f t="shared" si="15"/>
        <v>0.56561357702349868</v>
      </c>
      <c r="D208" s="15">
        <f t="shared" si="16"/>
        <v>500</v>
      </c>
      <c r="E208" s="2">
        <f t="shared" si="17"/>
        <v>497.17193211488251</v>
      </c>
      <c r="F208" s="2">
        <v>5</v>
      </c>
      <c r="G208" s="2">
        <f t="shared" si="18"/>
        <v>2.1719321148825066</v>
      </c>
      <c r="H208" s="2">
        <f t="shared" si="19"/>
        <v>0.82814857322901037</v>
      </c>
    </row>
    <row r="209" spans="1:8" x14ac:dyDescent="0.3">
      <c r="A209">
        <v>946</v>
      </c>
      <c r="B209" s="2">
        <v>22246.333333333332</v>
      </c>
      <c r="C209" s="15">
        <f t="shared" si="15"/>
        <v>0.58084421235857264</v>
      </c>
      <c r="D209" s="15">
        <f t="shared" si="16"/>
        <v>500</v>
      </c>
      <c r="E209" s="2">
        <f t="shared" si="17"/>
        <v>497.09577893820716</v>
      </c>
      <c r="F209" s="2">
        <v>5</v>
      </c>
      <c r="G209" s="2">
        <f t="shared" si="18"/>
        <v>2.095778938207137</v>
      </c>
      <c r="H209" s="2">
        <f t="shared" si="19"/>
        <v>0.86368724321894519</v>
      </c>
    </row>
    <row r="210" spans="1:8" x14ac:dyDescent="0.3">
      <c r="A210">
        <v>954</v>
      </c>
      <c r="B210" s="2">
        <v>22119.333333333332</v>
      </c>
      <c r="C210" s="15">
        <f t="shared" si="15"/>
        <v>0.57752828546562229</v>
      </c>
      <c r="D210" s="15">
        <f t="shared" si="16"/>
        <v>500</v>
      </c>
      <c r="E210" s="2">
        <f t="shared" si="17"/>
        <v>497.11235857267189</v>
      </c>
      <c r="F210" s="2">
        <v>5</v>
      </c>
      <c r="G210" s="2">
        <f t="shared" si="18"/>
        <v>2.1123585726718885</v>
      </c>
      <c r="H210" s="2">
        <f t="shared" si="19"/>
        <v>0.85584075798416193</v>
      </c>
    </row>
    <row r="211" spans="1:8" x14ac:dyDescent="0.3">
      <c r="A211">
        <v>962</v>
      </c>
      <c r="B211" s="2">
        <v>22336.666666666668</v>
      </c>
      <c r="C211" s="15">
        <f t="shared" si="15"/>
        <v>0.5832027850304613</v>
      </c>
      <c r="D211" s="15">
        <f t="shared" si="16"/>
        <v>500</v>
      </c>
      <c r="E211" s="2">
        <f t="shared" si="17"/>
        <v>497.0839860748477</v>
      </c>
      <c r="F211" s="2">
        <v>5</v>
      </c>
      <c r="G211" s="2">
        <f t="shared" si="18"/>
        <v>2.0839860748476937</v>
      </c>
      <c r="H211" s="2">
        <f t="shared" si="19"/>
        <v>0.86930636996418409</v>
      </c>
    </row>
    <row r="212" spans="1:8" x14ac:dyDescent="0.3">
      <c r="A212">
        <v>970</v>
      </c>
      <c r="B212" s="2">
        <v>22595.666666666668</v>
      </c>
      <c r="C212" s="15">
        <f t="shared" si="15"/>
        <v>0.58996518711923418</v>
      </c>
      <c r="D212" s="15">
        <f t="shared" si="16"/>
        <v>500</v>
      </c>
      <c r="E212" s="2">
        <f t="shared" si="17"/>
        <v>497.05017406440385</v>
      </c>
      <c r="F212" s="2">
        <v>5</v>
      </c>
      <c r="G212" s="2">
        <f t="shared" si="18"/>
        <v>2.0501740644038291</v>
      </c>
      <c r="H212" s="2">
        <f t="shared" si="19"/>
        <v>0.88559608985396476</v>
      </c>
    </row>
    <row r="213" spans="1:8" x14ac:dyDescent="0.3">
      <c r="A213">
        <v>978</v>
      </c>
      <c r="B213" s="2">
        <v>22468</v>
      </c>
      <c r="C213" s="15">
        <f t="shared" si="15"/>
        <v>0.58663185378590077</v>
      </c>
      <c r="D213" s="15">
        <f t="shared" si="16"/>
        <v>500</v>
      </c>
      <c r="E213" s="2">
        <f t="shared" si="17"/>
        <v>497.0668407310705</v>
      </c>
      <c r="F213" s="2">
        <v>5</v>
      </c>
      <c r="G213" s="2">
        <f t="shared" si="18"/>
        <v>2.0668407310704962</v>
      </c>
      <c r="H213" s="2">
        <f t="shared" si="19"/>
        <v>0.87753309491051557</v>
      </c>
    </row>
    <row r="214" spans="1:8" x14ac:dyDescent="0.3">
      <c r="A214">
        <v>986</v>
      </c>
      <c r="B214" s="2">
        <v>22945.666666666668</v>
      </c>
      <c r="C214" s="15">
        <f t="shared" si="15"/>
        <v>0.59910356832027856</v>
      </c>
      <c r="D214" s="15">
        <f t="shared" si="16"/>
        <v>500</v>
      </c>
      <c r="E214" s="2">
        <f t="shared" si="17"/>
        <v>497.00448215839862</v>
      </c>
      <c r="F214" s="2">
        <v>5</v>
      </c>
      <c r="G214" s="2">
        <f t="shared" si="18"/>
        <v>2.0044821583986074</v>
      </c>
      <c r="H214" s="2">
        <f t="shared" si="19"/>
        <v>0.90804310620837547</v>
      </c>
    </row>
    <row r="215" spans="1:8" x14ac:dyDescent="0.3">
      <c r="A215">
        <v>994</v>
      </c>
      <c r="B215" s="2">
        <v>23102</v>
      </c>
      <c r="C215" s="15">
        <f t="shared" si="15"/>
        <v>0.60318537859007837</v>
      </c>
      <c r="D215" s="15">
        <f t="shared" si="16"/>
        <v>500</v>
      </c>
      <c r="E215" s="2">
        <f t="shared" si="17"/>
        <v>496.9840731070496</v>
      </c>
      <c r="F215" s="2">
        <v>5</v>
      </c>
      <c r="G215" s="2">
        <f t="shared" si="18"/>
        <v>1.9840731070496083</v>
      </c>
      <c r="H215" s="2">
        <f t="shared" si="19"/>
        <v>0.91823593703768358</v>
      </c>
    </row>
    <row r="216" spans="1:8" x14ac:dyDescent="0.3">
      <c r="A216">
        <v>1002</v>
      </c>
      <c r="B216" s="2">
        <v>22773</v>
      </c>
      <c r="C216" s="15">
        <f t="shared" si="15"/>
        <v>0.59459530026109664</v>
      </c>
      <c r="D216" s="15">
        <f t="shared" si="16"/>
        <v>500</v>
      </c>
      <c r="E216" s="2">
        <f t="shared" si="17"/>
        <v>497.02702349869452</v>
      </c>
      <c r="F216" s="2">
        <v>5</v>
      </c>
      <c r="G216" s="2">
        <f t="shared" si="18"/>
        <v>2.0270234986945166</v>
      </c>
      <c r="H216" s="2">
        <f t="shared" si="19"/>
        <v>0.89690575162064379</v>
      </c>
    </row>
    <row r="217" spans="1:8" x14ac:dyDescent="0.3">
      <c r="A217">
        <v>1010</v>
      </c>
      <c r="B217" s="2">
        <v>22397.333333333332</v>
      </c>
      <c r="C217" s="15">
        <f t="shared" si="15"/>
        <v>0.58478677110530897</v>
      </c>
      <c r="D217" s="15">
        <f t="shared" si="16"/>
        <v>500</v>
      </c>
      <c r="E217" s="2">
        <f t="shared" si="17"/>
        <v>497.07606614447343</v>
      </c>
      <c r="F217" s="2">
        <v>5</v>
      </c>
      <c r="G217" s="2">
        <f t="shared" si="18"/>
        <v>2.0760661444734554</v>
      </c>
      <c r="H217" s="2">
        <f t="shared" si="19"/>
        <v>0.87309805269417906</v>
      </c>
    </row>
    <row r="218" spans="1:8" x14ac:dyDescent="0.3">
      <c r="A218">
        <v>1018</v>
      </c>
      <c r="B218" s="2">
        <v>22821</v>
      </c>
      <c r="C218" s="15">
        <f t="shared" si="15"/>
        <v>0.59584856396866837</v>
      </c>
      <c r="D218" s="15">
        <f t="shared" si="16"/>
        <v>500</v>
      </c>
      <c r="E218" s="2">
        <f t="shared" si="17"/>
        <v>497.02075718015664</v>
      </c>
      <c r="F218" s="2">
        <v>5</v>
      </c>
      <c r="G218" s="2">
        <f t="shared" si="18"/>
        <v>2.0207571801566582</v>
      </c>
      <c r="H218" s="2">
        <f t="shared" si="19"/>
        <v>0.89998932134717891</v>
      </c>
    </row>
    <row r="219" spans="1:8" x14ac:dyDescent="0.3">
      <c r="A219">
        <v>1026</v>
      </c>
      <c r="B219" s="2">
        <v>23057.333333333332</v>
      </c>
      <c r="C219" s="15">
        <f t="shared" si="15"/>
        <v>0.60201914708442117</v>
      </c>
      <c r="D219" s="15">
        <f t="shared" si="16"/>
        <v>500</v>
      </c>
      <c r="E219" s="2">
        <f t="shared" si="17"/>
        <v>496.98990426457789</v>
      </c>
      <c r="F219" s="2">
        <v>5</v>
      </c>
      <c r="G219" s="2">
        <f t="shared" si="18"/>
        <v>1.9899042645778939</v>
      </c>
      <c r="H219" s="2">
        <f t="shared" si="19"/>
        <v>0.91531299722442105</v>
      </c>
    </row>
    <row r="220" spans="1:8" x14ac:dyDescent="0.3">
      <c r="A220">
        <v>1034</v>
      </c>
      <c r="B220" s="2">
        <v>23169</v>
      </c>
      <c r="C220" s="15">
        <f t="shared" si="15"/>
        <v>0.604934725848564</v>
      </c>
      <c r="D220" s="15">
        <f t="shared" si="16"/>
        <v>500</v>
      </c>
      <c r="E220" s="2">
        <f t="shared" si="17"/>
        <v>496.97532637075716</v>
      </c>
      <c r="F220" s="2">
        <v>5</v>
      </c>
      <c r="G220" s="2">
        <f t="shared" si="18"/>
        <v>1.97532637075718</v>
      </c>
      <c r="H220" s="2">
        <f t="shared" si="19"/>
        <v>0.92263655802998212</v>
      </c>
    </row>
    <row r="221" spans="1:8" x14ac:dyDescent="0.3">
      <c r="A221">
        <v>1042</v>
      </c>
      <c r="B221" s="2">
        <v>23661</v>
      </c>
      <c r="C221" s="15">
        <f t="shared" si="15"/>
        <v>0.61778067885117494</v>
      </c>
      <c r="D221" s="15">
        <f t="shared" si="16"/>
        <v>500</v>
      </c>
      <c r="E221" s="2">
        <f t="shared" si="17"/>
        <v>496.91109660574415</v>
      </c>
      <c r="F221" s="2">
        <v>5</v>
      </c>
      <c r="G221" s="2">
        <f t="shared" si="18"/>
        <v>1.9110966057441252</v>
      </c>
      <c r="H221" s="2">
        <f t="shared" si="19"/>
        <v>0.95556372760188968</v>
      </c>
    </row>
    <row r="222" spans="1:8" x14ac:dyDescent="0.3">
      <c r="A222">
        <v>1050</v>
      </c>
      <c r="B222" s="2">
        <v>23403.333333333336</v>
      </c>
      <c r="C222" s="15">
        <f t="shared" si="15"/>
        <v>0.61105308964316807</v>
      </c>
      <c r="D222" s="15">
        <f t="shared" si="16"/>
        <v>500</v>
      </c>
      <c r="E222" s="2">
        <f t="shared" si="17"/>
        <v>496.94473455178417</v>
      </c>
      <c r="F222" s="2">
        <v>5</v>
      </c>
      <c r="G222" s="2">
        <f t="shared" si="18"/>
        <v>1.9447345517841597</v>
      </c>
      <c r="H222" s="2">
        <f t="shared" si="19"/>
        <v>0.93818314531588021</v>
      </c>
    </row>
    <row r="223" spans="1:8" x14ac:dyDescent="0.3">
      <c r="A223">
        <v>1058</v>
      </c>
      <c r="B223" s="2">
        <v>23615.666666666664</v>
      </c>
      <c r="C223" s="15">
        <f t="shared" si="15"/>
        <v>0.61659704090513479</v>
      </c>
      <c r="D223" s="15">
        <f t="shared" si="16"/>
        <v>500</v>
      </c>
      <c r="E223" s="2">
        <f t="shared" si="17"/>
        <v>496.9170147954743</v>
      </c>
      <c r="F223" s="2">
        <v>5</v>
      </c>
      <c r="G223" s="2">
        <f t="shared" si="18"/>
        <v>1.917014795474326</v>
      </c>
      <c r="H223" s="2">
        <f t="shared" si="19"/>
        <v>0.9524836718552484</v>
      </c>
    </row>
    <row r="224" spans="1:8" x14ac:dyDescent="0.3">
      <c r="A224">
        <v>1066</v>
      </c>
      <c r="B224" s="2">
        <v>23544.333333333332</v>
      </c>
      <c r="C224" s="15">
        <f t="shared" si="15"/>
        <v>0.61473455178416014</v>
      </c>
      <c r="D224" s="15">
        <f t="shared" si="16"/>
        <v>500</v>
      </c>
      <c r="E224" s="2">
        <f t="shared" si="17"/>
        <v>496.92632724107921</v>
      </c>
      <c r="F224" s="2">
        <v>5</v>
      </c>
      <c r="G224" s="2">
        <f t="shared" si="18"/>
        <v>1.9263272410791994</v>
      </c>
      <c r="H224" s="2">
        <f t="shared" si="19"/>
        <v>0.94765638814750353</v>
      </c>
    </row>
    <row r="225" spans="1:8" x14ac:dyDescent="0.3">
      <c r="A225">
        <v>1074</v>
      </c>
      <c r="B225" s="2">
        <v>23719</v>
      </c>
      <c r="C225" s="15">
        <f t="shared" si="15"/>
        <v>0.61929503916449091</v>
      </c>
      <c r="D225" s="15">
        <f t="shared" si="16"/>
        <v>500</v>
      </c>
      <c r="E225" s="2">
        <f t="shared" si="17"/>
        <v>496.90352480417755</v>
      </c>
      <c r="F225" s="2">
        <v>5</v>
      </c>
      <c r="G225" s="2">
        <f t="shared" si="18"/>
        <v>1.9035248041775454</v>
      </c>
      <c r="H225" s="2">
        <f t="shared" si="19"/>
        <v>0.9595183786019803</v>
      </c>
    </row>
    <row r="226" spans="1:8" x14ac:dyDescent="0.3">
      <c r="A226">
        <v>1082</v>
      </c>
      <c r="B226" s="2">
        <v>23899.666666666668</v>
      </c>
      <c r="C226" s="15">
        <f t="shared" si="15"/>
        <v>0.62401218450826812</v>
      </c>
      <c r="D226" s="15">
        <f t="shared" si="16"/>
        <v>500</v>
      </c>
      <c r="E226" s="2">
        <f t="shared" si="17"/>
        <v>496.87993907745869</v>
      </c>
      <c r="F226" s="2">
        <v>5</v>
      </c>
      <c r="G226" s="2">
        <f t="shared" si="18"/>
        <v>1.8799390774586593</v>
      </c>
      <c r="H226" s="2">
        <f t="shared" si="19"/>
        <v>0.97193886894308978</v>
      </c>
    </row>
    <row r="227" spans="1:8" x14ac:dyDescent="0.3">
      <c r="A227">
        <v>1090</v>
      </c>
      <c r="B227" s="2">
        <v>23799</v>
      </c>
      <c r="C227" s="15">
        <f t="shared" si="15"/>
        <v>0.6213838120104439</v>
      </c>
      <c r="D227" s="15">
        <f t="shared" si="16"/>
        <v>500</v>
      </c>
      <c r="E227" s="2">
        <f t="shared" si="17"/>
        <v>496.89308093994777</v>
      </c>
      <c r="F227" s="2">
        <v>5</v>
      </c>
      <c r="G227" s="2">
        <f t="shared" si="18"/>
        <v>1.8930809399477804</v>
      </c>
      <c r="H227" s="2">
        <f t="shared" si="19"/>
        <v>0.96499905925827445</v>
      </c>
    </row>
    <row r="228" spans="1:8" x14ac:dyDescent="0.3">
      <c r="A228">
        <v>1098</v>
      </c>
      <c r="B228" s="2">
        <v>24086</v>
      </c>
      <c r="C228" s="15">
        <f t="shared" si="15"/>
        <v>0.62887728459530023</v>
      </c>
      <c r="D228" s="15">
        <f t="shared" si="16"/>
        <v>500</v>
      </c>
      <c r="E228" s="2">
        <f t="shared" si="17"/>
        <v>496.85561357702352</v>
      </c>
      <c r="F228" s="2">
        <v>5</v>
      </c>
      <c r="G228" s="2">
        <f t="shared" si="18"/>
        <v>1.8556135770234987</v>
      </c>
      <c r="H228" s="2">
        <f t="shared" si="19"/>
        <v>0.9849138713068003</v>
      </c>
    </row>
    <row r="229" spans="1:8" x14ac:dyDescent="0.3">
      <c r="A229">
        <v>1106</v>
      </c>
      <c r="B229" s="2">
        <v>23997.333333333332</v>
      </c>
      <c r="C229" s="15">
        <f t="shared" si="15"/>
        <v>0.62656222802436901</v>
      </c>
      <c r="D229" s="15">
        <f t="shared" si="16"/>
        <v>500</v>
      </c>
      <c r="E229" s="2">
        <f t="shared" si="17"/>
        <v>496.86718885987818</v>
      </c>
      <c r="F229" s="2">
        <v>5</v>
      </c>
      <c r="G229" s="2">
        <f t="shared" si="18"/>
        <v>1.867188859878155</v>
      </c>
      <c r="H229" s="2">
        <f t="shared" si="19"/>
        <v>0.97871856244878441</v>
      </c>
    </row>
    <row r="230" spans="1:8" x14ac:dyDescent="0.3">
      <c r="A230">
        <v>1114</v>
      </c>
      <c r="B230" s="2">
        <v>24208</v>
      </c>
      <c r="C230" s="15">
        <f t="shared" si="15"/>
        <v>0.63206266318537863</v>
      </c>
      <c r="D230" s="15">
        <f t="shared" si="16"/>
        <v>500</v>
      </c>
      <c r="E230" s="2">
        <f t="shared" si="17"/>
        <v>496.83968668407311</v>
      </c>
      <c r="F230" s="2">
        <v>5</v>
      </c>
      <c r="G230" s="2">
        <f t="shared" si="18"/>
        <v>1.839686684073107</v>
      </c>
      <c r="H230" s="2">
        <f t="shared" si="19"/>
        <v>0.99350194934385616</v>
      </c>
    </row>
    <row r="231" spans="1:8" x14ac:dyDescent="0.3">
      <c r="A231">
        <v>1122</v>
      </c>
      <c r="B231" s="2">
        <v>23872.666666666668</v>
      </c>
      <c r="C231" s="15">
        <f t="shared" si="15"/>
        <v>0.62330722367275893</v>
      </c>
      <c r="D231" s="15">
        <f t="shared" si="16"/>
        <v>500</v>
      </c>
      <c r="E231" s="2">
        <f t="shared" si="17"/>
        <v>496.8834638816362</v>
      </c>
      <c r="F231" s="2">
        <v>5</v>
      </c>
      <c r="G231" s="2">
        <f t="shared" si="18"/>
        <v>1.8834638816362053</v>
      </c>
      <c r="H231" s="2">
        <f t="shared" si="19"/>
        <v>0.97007276173179524</v>
      </c>
    </row>
    <row r="232" spans="1:8" x14ac:dyDescent="0.3">
      <c r="A232">
        <v>1130</v>
      </c>
      <c r="B232" s="2">
        <v>24352</v>
      </c>
      <c r="C232" s="15">
        <f t="shared" si="15"/>
        <v>0.63582245430809403</v>
      </c>
      <c r="D232" s="15">
        <f t="shared" si="16"/>
        <v>500</v>
      </c>
      <c r="E232" s="2">
        <f t="shared" si="17"/>
        <v>496.82088772845952</v>
      </c>
      <c r="F232" s="2">
        <v>5</v>
      </c>
      <c r="G232" s="2">
        <f t="shared" si="18"/>
        <v>1.82088772845953</v>
      </c>
      <c r="H232" s="2">
        <f t="shared" si="19"/>
        <v>1.0037352432284139</v>
      </c>
    </row>
    <row r="233" spans="1:8" x14ac:dyDescent="0.3">
      <c r="A233">
        <v>1138</v>
      </c>
      <c r="B233" s="2">
        <v>24811.333333333336</v>
      </c>
      <c r="C233" s="15">
        <f t="shared" si="15"/>
        <v>0.64781549173194086</v>
      </c>
      <c r="D233" s="15">
        <f t="shared" si="16"/>
        <v>500</v>
      </c>
      <c r="E233" s="2">
        <f t="shared" si="17"/>
        <v>496.76092254134028</v>
      </c>
      <c r="F233" s="2">
        <v>5</v>
      </c>
      <c r="G233" s="2">
        <f t="shared" si="18"/>
        <v>1.7609225413402956</v>
      </c>
      <c r="H233" s="2">
        <f t="shared" si="19"/>
        <v>1.0371008402704205</v>
      </c>
    </row>
    <row r="234" spans="1:8" x14ac:dyDescent="0.3">
      <c r="A234">
        <v>1146</v>
      </c>
      <c r="B234" s="2">
        <v>24339.666666666668</v>
      </c>
      <c r="C234" s="15">
        <f t="shared" si="15"/>
        <v>0.63550043516100962</v>
      </c>
      <c r="D234" s="15">
        <f t="shared" si="16"/>
        <v>500</v>
      </c>
      <c r="E234" s="2">
        <f t="shared" si="17"/>
        <v>496.82249782419495</v>
      </c>
      <c r="F234" s="2">
        <v>5</v>
      </c>
      <c r="G234" s="2">
        <f t="shared" si="18"/>
        <v>1.8224978241949517</v>
      </c>
      <c r="H234" s="2">
        <f t="shared" si="19"/>
        <v>1.002854638038656</v>
      </c>
    </row>
    <row r="235" spans="1:8" x14ac:dyDescent="0.3">
      <c r="A235">
        <v>1154</v>
      </c>
      <c r="B235" s="2">
        <v>24590.333333333336</v>
      </c>
      <c r="C235" s="15">
        <f t="shared" si="15"/>
        <v>0.64204525674499568</v>
      </c>
      <c r="D235" s="15">
        <f t="shared" si="16"/>
        <v>500</v>
      </c>
      <c r="E235" s="2">
        <f t="shared" si="17"/>
        <v>496.78977371627502</v>
      </c>
      <c r="F235" s="2">
        <v>5</v>
      </c>
      <c r="G235" s="2">
        <f t="shared" si="18"/>
        <v>1.7897737162750218</v>
      </c>
      <c r="H235" s="2">
        <f t="shared" si="19"/>
        <v>1.0209075637395653</v>
      </c>
    </row>
    <row r="236" spans="1:8" x14ac:dyDescent="0.3">
      <c r="A236">
        <v>1162</v>
      </c>
      <c r="B236" s="2">
        <v>24776.666666666668</v>
      </c>
      <c r="C236" s="15">
        <f t="shared" si="15"/>
        <v>0.64691035683202791</v>
      </c>
      <c r="D236" s="15">
        <f t="shared" si="16"/>
        <v>500</v>
      </c>
      <c r="E236" s="2">
        <f t="shared" si="17"/>
        <v>496.76544821583985</v>
      </c>
      <c r="F236" s="2">
        <v>5</v>
      </c>
      <c r="G236" s="2">
        <f t="shared" si="18"/>
        <v>1.7654482158398603</v>
      </c>
      <c r="H236" s="2">
        <f t="shared" si="19"/>
        <v>1.0345431887349386</v>
      </c>
    </row>
    <row r="237" spans="1:8" x14ac:dyDescent="0.3">
      <c r="A237">
        <v>1170</v>
      </c>
      <c r="B237" s="2">
        <v>24936.333333333332</v>
      </c>
      <c r="C237" s="15">
        <f t="shared" si="15"/>
        <v>0.65107919930374236</v>
      </c>
      <c r="D237" s="15">
        <f t="shared" si="16"/>
        <v>500</v>
      </c>
      <c r="E237" s="2">
        <f t="shared" si="17"/>
        <v>496.7446040034813</v>
      </c>
      <c r="F237" s="2">
        <v>5</v>
      </c>
      <c r="G237" s="2">
        <f t="shared" si="18"/>
        <v>1.744604003481288</v>
      </c>
      <c r="H237" s="2">
        <f t="shared" si="19"/>
        <v>1.0463782349859083</v>
      </c>
    </row>
    <row r="238" spans="1:8" x14ac:dyDescent="0.3">
      <c r="A238">
        <v>1178</v>
      </c>
      <c r="B238" s="2">
        <v>24797.666666666668</v>
      </c>
      <c r="C238" s="15">
        <f t="shared" si="15"/>
        <v>0.64745865970409056</v>
      </c>
      <c r="D238" s="15">
        <f t="shared" si="16"/>
        <v>500</v>
      </c>
      <c r="E238" s="2">
        <f t="shared" si="17"/>
        <v>496.76270670147954</v>
      </c>
      <c r="F238" s="2">
        <v>5</v>
      </c>
      <c r="G238" s="2">
        <f t="shared" si="18"/>
        <v>1.762706701479547</v>
      </c>
      <c r="H238" s="2">
        <f t="shared" si="19"/>
        <v>1.0360917485244701</v>
      </c>
    </row>
    <row r="239" spans="1:8" x14ac:dyDescent="0.3">
      <c r="A239">
        <v>1186</v>
      </c>
      <c r="B239" s="2">
        <v>25201.666666666664</v>
      </c>
      <c r="C239" s="15">
        <f t="shared" si="15"/>
        <v>0.6580069625761531</v>
      </c>
      <c r="D239" s="15">
        <f t="shared" si="16"/>
        <v>500</v>
      </c>
      <c r="E239" s="2">
        <f t="shared" si="17"/>
        <v>496.70996518711922</v>
      </c>
      <c r="F239" s="2">
        <v>5</v>
      </c>
      <c r="G239" s="2">
        <f t="shared" si="18"/>
        <v>1.7099651871192343</v>
      </c>
      <c r="H239" s="2">
        <f t="shared" si="19"/>
        <v>1.0663630868150733</v>
      </c>
    </row>
    <row r="240" spans="1:8" x14ac:dyDescent="0.3">
      <c r="A240">
        <v>1194</v>
      </c>
      <c r="B240" s="2">
        <v>24881</v>
      </c>
      <c r="C240" s="15">
        <f t="shared" si="15"/>
        <v>0.64963446475195818</v>
      </c>
      <c r="D240" s="15">
        <f t="shared" si="16"/>
        <v>500</v>
      </c>
      <c r="E240" s="2">
        <f t="shared" si="17"/>
        <v>496.75182767624023</v>
      </c>
      <c r="F240" s="2">
        <v>5</v>
      </c>
      <c r="G240" s="2">
        <f t="shared" si="18"/>
        <v>1.7518276762402092</v>
      </c>
      <c r="H240" s="2">
        <f t="shared" si="19"/>
        <v>1.0422607453384658</v>
      </c>
    </row>
    <row r="241" spans="1:8" x14ac:dyDescent="0.3">
      <c r="A241">
        <v>1202</v>
      </c>
      <c r="B241" s="2">
        <v>25052</v>
      </c>
      <c r="C241" s="15">
        <f t="shared" si="15"/>
        <v>0.65409921671018278</v>
      </c>
      <c r="D241" s="15">
        <f t="shared" si="16"/>
        <v>500</v>
      </c>
      <c r="E241" s="2">
        <f t="shared" si="17"/>
        <v>496.72950391644906</v>
      </c>
      <c r="F241" s="2">
        <v>5</v>
      </c>
      <c r="G241" s="2">
        <f t="shared" si="18"/>
        <v>1.7295039164490862</v>
      </c>
      <c r="H241" s="2">
        <f t="shared" si="19"/>
        <v>1.0550408203427608</v>
      </c>
    </row>
    <row r="242" spans="1:8" x14ac:dyDescent="0.3">
      <c r="A242">
        <v>1210</v>
      </c>
      <c r="B242" s="2">
        <v>25307</v>
      </c>
      <c r="C242" s="15">
        <f t="shared" si="15"/>
        <v>0.66075718015665796</v>
      </c>
      <c r="D242" s="15">
        <f t="shared" si="16"/>
        <v>500</v>
      </c>
      <c r="E242" s="2">
        <f t="shared" si="17"/>
        <v>496.69621409921672</v>
      </c>
      <c r="F242" s="2">
        <v>5</v>
      </c>
      <c r="G242" s="2">
        <f t="shared" si="18"/>
        <v>1.6962140992167103</v>
      </c>
      <c r="H242" s="2">
        <f t="shared" si="19"/>
        <v>1.0744096468405897</v>
      </c>
    </row>
    <row r="243" spans="1:8" x14ac:dyDescent="0.3">
      <c r="A243">
        <v>1218</v>
      </c>
      <c r="B243" s="2">
        <v>25569.333333333332</v>
      </c>
      <c r="C243" s="15">
        <f t="shared" si="15"/>
        <v>0.66760661444734548</v>
      </c>
      <c r="D243" s="15">
        <f t="shared" si="16"/>
        <v>500</v>
      </c>
      <c r="E243" s="2">
        <f t="shared" si="17"/>
        <v>496.66196692776327</v>
      </c>
      <c r="F243" s="2">
        <v>5</v>
      </c>
      <c r="G243" s="2">
        <f t="shared" si="18"/>
        <v>1.6619669277632725</v>
      </c>
      <c r="H243" s="2">
        <f t="shared" si="19"/>
        <v>1.0947376645011184</v>
      </c>
    </row>
    <row r="244" spans="1:8" x14ac:dyDescent="0.3">
      <c r="A244">
        <v>1226</v>
      </c>
      <c r="B244" s="2">
        <v>25349.333333333332</v>
      </c>
      <c r="C244" s="15">
        <f t="shared" si="15"/>
        <v>0.66186248912097478</v>
      </c>
      <c r="D244" s="15">
        <f t="shared" si="16"/>
        <v>500</v>
      </c>
      <c r="E244" s="2">
        <f t="shared" si="17"/>
        <v>496.69068755439514</v>
      </c>
      <c r="F244" s="2">
        <v>5</v>
      </c>
      <c r="G244" s="2">
        <f t="shared" si="18"/>
        <v>1.6906875543951259</v>
      </c>
      <c r="H244" s="2">
        <f t="shared" si="19"/>
        <v>1.0776620041977991</v>
      </c>
    </row>
    <row r="245" spans="1:8" x14ac:dyDescent="0.3">
      <c r="A245">
        <v>1234</v>
      </c>
      <c r="B245" s="2">
        <v>25613.333333333336</v>
      </c>
      <c r="C245" s="15">
        <f t="shared" si="15"/>
        <v>0.66875543951261973</v>
      </c>
      <c r="D245" s="15">
        <f t="shared" si="16"/>
        <v>500</v>
      </c>
      <c r="E245" s="2">
        <f t="shared" si="17"/>
        <v>496.6562228024369</v>
      </c>
      <c r="F245" s="2">
        <v>5</v>
      </c>
      <c r="G245" s="2">
        <f t="shared" si="18"/>
        <v>1.6562228024369015</v>
      </c>
      <c r="H245" s="2">
        <f t="shared" si="19"/>
        <v>1.0981883067002638</v>
      </c>
    </row>
    <row r="246" spans="1:8" x14ac:dyDescent="0.3">
      <c r="A246">
        <v>1242</v>
      </c>
      <c r="B246" s="2">
        <v>25288.333333333332</v>
      </c>
      <c r="C246" s="15">
        <f t="shared" si="15"/>
        <v>0.66026979982593559</v>
      </c>
      <c r="D246" s="15">
        <f t="shared" si="16"/>
        <v>500</v>
      </c>
      <c r="E246" s="2">
        <f t="shared" si="17"/>
        <v>496.69865100087031</v>
      </c>
      <c r="F246" s="2">
        <v>5</v>
      </c>
      <c r="G246" s="2">
        <f t="shared" si="18"/>
        <v>1.6986510008703219</v>
      </c>
      <c r="H246" s="2">
        <f t="shared" si="19"/>
        <v>1.0729789130465273</v>
      </c>
    </row>
    <row r="247" spans="1:8" x14ac:dyDescent="0.3">
      <c r="A247">
        <v>1250</v>
      </c>
      <c r="B247" s="2">
        <v>25900.666666666668</v>
      </c>
      <c r="C247" s="15">
        <f t="shared" si="15"/>
        <v>0.67625761531766759</v>
      </c>
      <c r="D247" s="15">
        <f t="shared" si="16"/>
        <v>500</v>
      </c>
      <c r="E247" s="2">
        <f t="shared" si="17"/>
        <v>496.61871192341164</v>
      </c>
      <c r="F247" s="2">
        <v>5</v>
      </c>
      <c r="G247" s="2">
        <f t="shared" si="18"/>
        <v>1.618711923411662</v>
      </c>
      <c r="H247" s="2">
        <f t="shared" si="19"/>
        <v>1.1210216424750818</v>
      </c>
    </row>
    <row r="248" spans="1:8" x14ac:dyDescent="0.3">
      <c r="A248">
        <v>1258</v>
      </c>
      <c r="B248" s="2">
        <v>25461</v>
      </c>
      <c r="C248" s="15">
        <f t="shared" si="15"/>
        <v>0.66477806788511751</v>
      </c>
      <c r="D248" s="15">
        <f t="shared" si="16"/>
        <v>500</v>
      </c>
      <c r="E248" s="2">
        <f t="shared" si="17"/>
        <v>496.67610966057441</v>
      </c>
      <c r="F248" s="2">
        <v>5</v>
      </c>
      <c r="G248" s="2">
        <f t="shared" si="18"/>
        <v>1.6761096605744124</v>
      </c>
      <c r="H248" s="2">
        <f t="shared" si="19"/>
        <v>1.0862925069855287</v>
      </c>
    </row>
    <row r="249" spans="1:8" x14ac:dyDescent="0.3">
      <c r="A249">
        <v>1266</v>
      </c>
      <c r="B249" s="2">
        <v>26397.333333333332</v>
      </c>
      <c r="C249" s="15">
        <f t="shared" si="15"/>
        <v>0.68922541340295906</v>
      </c>
      <c r="D249" s="15">
        <f t="shared" si="16"/>
        <v>500</v>
      </c>
      <c r="E249" s="2">
        <f t="shared" si="17"/>
        <v>496.5538729329852</v>
      </c>
      <c r="F249" s="2">
        <v>5</v>
      </c>
      <c r="G249" s="2">
        <f t="shared" si="18"/>
        <v>1.5538729329852048</v>
      </c>
      <c r="H249" s="2">
        <f t="shared" si="19"/>
        <v>1.1617713161181411</v>
      </c>
    </row>
    <row r="250" spans="1:8" x14ac:dyDescent="0.3">
      <c r="A250">
        <v>1274</v>
      </c>
      <c r="B250" s="2">
        <v>26227</v>
      </c>
      <c r="C250" s="15">
        <f t="shared" si="15"/>
        <v>0.68477806788511753</v>
      </c>
      <c r="D250" s="15">
        <f t="shared" si="16"/>
        <v>500</v>
      </c>
      <c r="E250" s="2">
        <f t="shared" si="17"/>
        <v>496.57610966057439</v>
      </c>
      <c r="F250" s="2">
        <v>5</v>
      </c>
      <c r="G250" s="2">
        <f t="shared" si="18"/>
        <v>1.5761096605744123</v>
      </c>
      <c r="H250" s="2">
        <f t="shared" si="19"/>
        <v>1.1476070075190341</v>
      </c>
    </row>
    <row r="251" spans="1:8" x14ac:dyDescent="0.3">
      <c r="A251">
        <v>1282</v>
      </c>
      <c r="B251" s="2">
        <v>26116.333333333336</v>
      </c>
      <c r="C251" s="15">
        <f t="shared" si="15"/>
        <v>0.68188859878154928</v>
      </c>
      <c r="D251" s="15">
        <f t="shared" si="16"/>
        <v>500</v>
      </c>
      <c r="E251" s="2">
        <f t="shared" si="17"/>
        <v>496.59055700609224</v>
      </c>
      <c r="F251" s="2">
        <v>5</v>
      </c>
      <c r="G251" s="2">
        <f t="shared" si="18"/>
        <v>1.5905570060922534</v>
      </c>
      <c r="H251" s="2">
        <f t="shared" si="19"/>
        <v>1.1385113984313548</v>
      </c>
    </row>
    <row r="252" spans="1:8" x14ac:dyDescent="0.3">
      <c r="A252">
        <v>1290</v>
      </c>
      <c r="B252" s="2">
        <v>26315.333333333336</v>
      </c>
      <c r="C252" s="15">
        <f t="shared" si="15"/>
        <v>0.68708442123585733</v>
      </c>
      <c r="D252" s="15">
        <f t="shared" si="16"/>
        <v>500</v>
      </c>
      <c r="E252" s="2">
        <f t="shared" si="17"/>
        <v>496.56457789382074</v>
      </c>
      <c r="F252" s="2">
        <v>5</v>
      </c>
      <c r="G252" s="2">
        <f t="shared" si="18"/>
        <v>1.5645778938207133</v>
      </c>
      <c r="H252" s="2">
        <f t="shared" si="19"/>
        <v>1.1549272840870413</v>
      </c>
    </row>
    <row r="253" spans="1:8" x14ac:dyDescent="0.3">
      <c r="A253">
        <v>1298</v>
      </c>
      <c r="B253" s="2">
        <v>26185.333333333336</v>
      </c>
      <c r="C253" s="15">
        <f t="shared" si="15"/>
        <v>0.68369016536118365</v>
      </c>
      <c r="D253" s="15">
        <f t="shared" si="16"/>
        <v>500</v>
      </c>
      <c r="E253" s="2">
        <f t="shared" si="17"/>
        <v>496.58154917319411</v>
      </c>
      <c r="F253" s="2">
        <v>5</v>
      </c>
      <c r="G253" s="2">
        <f t="shared" si="18"/>
        <v>1.5815491731940816</v>
      </c>
      <c r="H253" s="2">
        <f t="shared" si="19"/>
        <v>1.1441726760563731</v>
      </c>
    </row>
    <row r="254" spans="1:8" x14ac:dyDescent="0.3">
      <c r="A254">
        <v>1306</v>
      </c>
      <c r="B254" s="2">
        <v>26132</v>
      </c>
      <c r="C254" s="15">
        <f t="shared" si="15"/>
        <v>0.68229765013054833</v>
      </c>
      <c r="D254" s="15">
        <f t="shared" si="16"/>
        <v>500</v>
      </c>
      <c r="E254" s="2">
        <f t="shared" si="17"/>
        <v>496.58851174934728</v>
      </c>
      <c r="F254" s="2">
        <v>5</v>
      </c>
      <c r="G254" s="2">
        <f t="shared" si="18"/>
        <v>1.5885117493472585</v>
      </c>
      <c r="H254" s="2">
        <f t="shared" si="19"/>
        <v>1.1397939818026706</v>
      </c>
    </row>
    <row r="255" spans="1:8" x14ac:dyDescent="0.3">
      <c r="A255">
        <v>1314</v>
      </c>
      <c r="B255" s="2">
        <v>26634.666666666668</v>
      </c>
      <c r="C255" s="15">
        <f t="shared" si="15"/>
        <v>0.69542210617928635</v>
      </c>
      <c r="D255" s="15">
        <f t="shared" si="16"/>
        <v>500</v>
      </c>
      <c r="E255" s="2">
        <f t="shared" si="17"/>
        <v>496.52288946910357</v>
      </c>
      <c r="F255" s="2">
        <v>5</v>
      </c>
      <c r="G255" s="2">
        <f t="shared" si="18"/>
        <v>1.5228894691035681</v>
      </c>
      <c r="H255" s="2">
        <f t="shared" si="19"/>
        <v>1.1818499012608346</v>
      </c>
    </row>
    <row r="256" spans="1:8" x14ac:dyDescent="0.3">
      <c r="A256">
        <v>1322</v>
      </c>
      <c r="B256" s="2">
        <v>26567.333333333332</v>
      </c>
      <c r="C256" s="15">
        <f t="shared" si="15"/>
        <v>0.69366405570060918</v>
      </c>
      <c r="D256" s="15">
        <f t="shared" si="16"/>
        <v>500</v>
      </c>
      <c r="E256" s="2">
        <f t="shared" si="17"/>
        <v>496.53167972149697</v>
      </c>
      <c r="F256" s="2">
        <v>5</v>
      </c>
      <c r="G256" s="2">
        <f t="shared" si="18"/>
        <v>1.5316797214969542</v>
      </c>
      <c r="H256" s="2">
        <f t="shared" si="19"/>
        <v>1.1761121111597974</v>
      </c>
    </row>
    <row r="257" spans="1:8" x14ac:dyDescent="0.3">
      <c r="A257">
        <v>1330</v>
      </c>
      <c r="B257" s="2">
        <v>26463.666666666664</v>
      </c>
      <c r="C257" s="15">
        <f t="shared" si="15"/>
        <v>0.69095735422106175</v>
      </c>
      <c r="D257" s="15">
        <f t="shared" si="16"/>
        <v>500</v>
      </c>
      <c r="E257" s="2">
        <f t="shared" si="17"/>
        <v>496.54521322889468</v>
      </c>
      <c r="F257" s="2">
        <v>5</v>
      </c>
      <c r="G257" s="2">
        <f t="shared" si="18"/>
        <v>1.5452132288946911</v>
      </c>
      <c r="H257" s="2">
        <f t="shared" si="19"/>
        <v>1.1673424441997247</v>
      </c>
    </row>
    <row r="258" spans="1:8" x14ac:dyDescent="0.3">
      <c r="A258">
        <v>1338</v>
      </c>
      <c r="B258" s="2">
        <v>26473.333333333332</v>
      </c>
      <c r="C258" s="15">
        <f t="shared" si="15"/>
        <v>0.69120974760661447</v>
      </c>
      <c r="D258" s="15">
        <f t="shared" si="16"/>
        <v>500</v>
      </c>
      <c r="E258" s="2">
        <f t="shared" si="17"/>
        <v>496.54395126196692</v>
      </c>
      <c r="F258" s="2">
        <v>5</v>
      </c>
      <c r="G258" s="2">
        <f t="shared" si="18"/>
        <v>1.5439512619669276</v>
      </c>
      <c r="H258" s="2">
        <f t="shared" si="19"/>
        <v>1.1681569307376982</v>
      </c>
    </row>
    <row r="259" spans="1:8" x14ac:dyDescent="0.3">
      <c r="A259">
        <v>1346</v>
      </c>
      <c r="B259" s="2">
        <v>26728.333333333332</v>
      </c>
      <c r="C259" s="15">
        <f t="shared" ref="C259:C322" si="20">B259/$J$27</f>
        <v>0.69786771105308965</v>
      </c>
      <c r="D259" s="15">
        <f t="shared" ref="D259:D322" si="21">$J$28</f>
        <v>500</v>
      </c>
      <c r="E259" s="2">
        <f t="shared" si="17"/>
        <v>496.51066144473452</v>
      </c>
      <c r="F259" s="2">
        <v>5</v>
      </c>
      <c r="G259" s="2">
        <f t="shared" si="18"/>
        <v>1.5106614447345517</v>
      </c>
      <c r="H259" s="2">
        <f t="shared" si="19"/>
        <v>1.1898871726838451</v>
      </c>
    </row>
    <row r="260" spans="1:8" x14ac:dyDescent="0.3">
      <c r="A260">
        <v>1354</v>
      </c>
      <c r="B260" s="2">
        <v>27086.666666666668</v>
      </c>
      <c r="C260" s="15">
        <f t="shared" si="20"/>
        <v>0.70722367275892084</v>
      </c>
      <c r="D260" s="15">
        <f t="shared" si="21"/>
        <v>500</v>
      </c>
      <c r="E260" s="2">
        <f t="shared" ref="E260:E323" si="22">D260-(F260*C260)</f>
        <v>496.46388163620537</v>
      </c>
      <c r="F260" s="2">
        <v>5</v>
      </c>
      <c r="G260" s="2">
        <f t="shared" ref="G260:G323" si="23">F260-(F260*C260)</f>
        <v>1.4638816362053957</v>
      </c>
      <c r="H260" s="2">
        <f t="shared" ref="H260:H323" si="24">LN((F260*E260)/(D260*G260))</f>
        <v>1.2212489862176497</v>
      </c>
    </row>
    <row r="261" spans="1:8" x14ac:dyDescent="0.3">
      <c r="A261">
        <v>1362</v>
      </c>
      <c r="B261" s="2">
        <v>26530.333333333332</v>
      </c>
      <c r="C261" s="15">
        <f t="shared" si="20"/>
        <v>0.69269799825935596</v>
      </c>
      <c r="D261" s="15">
        <f t="shared" si="21"/>
        <v>500</v>
      </c>
      <c r="E261" s="2">
        <f t="shared" si="22"/>
        <v>496.5365100087032</v>
      </c>
      <c r="F261" s="2">
        <v>5</v>
      </c>
      <c r="G261" s="2">
        <f t="shared" si="23"/>
        <v>1.5365100087032202</v>
      </c>
      <c r="H261" s="2">
        <f t="shared" si="24"/>
        <v>1.1729732130247379</v>
      </c>
    </row>
    <row r="262" spans="1:8" x14ac:dyDescent="0.3">
      <c r="A262">
        <v>1370</v>
      </c>
      <c r="B262" s="2">
        <v>26903.666666666664</v>
      </c>
      <c r="C262" s="15">
        <f t="shared" si="20"/>
        <v>0.70244560487380325</v>
      </c>
      <c r="D262" s="15">
        <f t="shared" si="21"/>
        <v>500</v>
      </c>
      <c r="E262" s="2">
        <f t="shared" si="22"/>
        <v>496.48777197563101</v>
      </c>
      <c r="F262" s="2">
        <v>5</v>
      </c>
      <c r="G262" s="2">
        <f t="shared" si="23"/>
        <v>1.4877719756309835</v>
      </c>
      <c r="H262" s="2">
        <f t="shared" si="24"/>
        <v>1.2051089862613396</v>
      </c>
    </row>
    <row r="263" spans="1:8" x14ac:dyDescent="0.3">
      <c r="A263">
        <v>1378</v>
      </c>
      <c r="B263" s="2">
        <v>27410.333333333336</v>
      </c>
      <c r="C263" s="15">
        <f t="shared" si="20"/>
        <v>0.71567449956483908</v>
      </c>
      <c r="D263" s="15">
        <f t="shared" si="21"/>
        <v>500</v>
      </c>
      <c r="E263" s="2">
        <f t="shared" si="22"/>
        <v>496.4216275021758</v>
      </c>
      <c r="F263" s="2">
        <v>5</v>
      </c>
      <c r="G263" s="2">
        <f t="shared" si="23"/>
        <v>1.4216275021758045</v>
      </c>
      <c r="H263" s="2">
        <f t="shared" si="24"/>
        <v>1.2504530914898748</v>
      </c>
    </row>
    <row r="264" spans="1:8" x14ac:dyDescent="0.3">
      <c r="A264">
        <v>1386</v>
      </c>
      <c r="B264" s="2">
        <v>27432.666666666664</v>
      </c>
      <c r="C264" s="15">
        <f t="shared" si="20"/>
        <v>0.71625761531766752</v>
      </c>
      <c r="D264" s="15">
        <f t="shared" si="21"/>
        <v>500</v>
      </c>
      <c r="E264" s="2">
        <f t="shared" si="22"/>
        <v>496.41871192341165</v>
      </c>
      <c r="F264" s="2">
        <v>5</v>
      </c>
      <c r="G264" s="2">
        <f t="shared" si="23"/>
        <v>1.4187119234116623</v>
      </c>
      <c r="H264" s="2">
        <f t="shared" si="24"/>
        <v>1.2525001981210666</v>
      </c>
    </row>
    <row r="265" spans="1:8" x14ac:dyDescent="0.3">
      <c r="A265">
        <v>1394</v>
      </c>
      <c r="B265" s="2">
        <v>27628.666666666668</v>
      </c>
      <c r="C265" s="15">
        <f t="shared" si="20"/>
        <v>0.72137510879025246</v>
      </c>
      <c r="D265" s="15">
        <f t="shared" si="21"/>
        <v>500</v>
      </c>
      <c r="E265" s="2">
        <f t="shared" si="22"/>
        <v>496.39312445604872</v>
      </c>
      <c r="F265" s="2">
        <v>5</v>
      </c>
      <c r="G265" s="2">
        <f t="shared" si="23"/>
        <v>1.3931244560487377</v>
      </c>
      <c r="H265" s="2">
        <f t="shared" si="24"/>
        <v>1.2706489817287796</v>
      </c>
    </row>
    <row r="266" spans="1:8" x14ac:dyDescent="0.3">
      <c r="A266">
        <v>1402</v>
      </c>
      <c r="B266" s="2">
        <v>27291.666666666664</v>
      </c>
      <c r="C266" s="15">
        <f t="shared" si="20"/>
        <v>0.71257615317667533</v>
      </c>
      <c r="D266" s="15">
        <f t="shared" si="21"/>
        <v>500</v>
      </c>
      <c r="E266" s="2">
        <f t="shared" si="22"/>
        <v>496.43711923411661</v>
      </c>
      <c r="F266" s="2">
        <v>5</v>
      </c>
      <c r="G266" s="2">
        <f t="shared" si="23"/>
        <v>1.4371192341166235</v>
      </c>
      <c r="H266" s="2">
        <f t="shared" si="24"/>
        <v>1.2396460634205682</v>
      </c>
    </row>
    <row r="267" spans="1:8" x14ac:dyDescent="0.3">
      <c r="A267">
        <v>1410</v>
      </c>
      <c r="B267" s="2">
        <v>27719.666666666668</v>
      </c>
      <c r="C267" s="15">
        <f t="shared" si="20"/>
        <v>0.72375108790252396</v>
      </c>
      <c r="D267" s="15">
        <f t="shared" si="21"/>
        <v>500</v>
      </c>
      <c r="E267" s="2">
        <f t="shared" si="22"/>
        <v>496.3812445604874</v>
      </c>
      <c r="F267" s="2">
        <v>5</v>
      </c>
      <c r="G267" s="2">
        <f t="shared" si="23"/>
        <v>1.3812445604873802</v>
      </c>
      <c r="H267" s="2">
        <f t="shared" si="24"/>
        <v>1.2791891355450604</v>
      </c>
    </row>
    <row r="268" spans="1:8" x14ac:dyDescent="0.3">
      <c r="A268">
        <v>1418</v>
      </c>
      <c r="B268" s="2">
        <v>27846.333333333332</v>
      </c>
      <c r="C268" s="15">
        <f t="shared" si="20"/>
        <v>0.72705831157528278</v>
      </c>
      <c r="D268" s="15">
        <f t="shared" si="21"/>
        <v>500</v>
      </c>
      <c r="E268" s="2">
        <f t="shared" si="22"/>
        <v>496.36470844212357</v>
      </c>
      <c r="F268" s="2">
        <v>5</v>
      </c>
      <c r="G268" s="2">
        <f t="shared" si="23"/>
        <v>1.364708442123586</v>
      </c>
      <c r="H268" s="2">
        <f t="shared" si="24"/>
        <v>1.2911999595069443</v>
      </c>
    </row>
    <row r="269" spans="1:8" x14ac:dyDescent="0.3">
      <c r="A269">
        <v>1426</v>
      </c>
      <c r="B269" s="2">
        <v>27411</v>
      </c>
      <c r="C269" s="15">
        <f t="shared" si="20"/>
        <v>0.71569190600522192</v>
      </c>
      <c r="D269" s="15">
        <f t="shared" si="21"/>
        <v>500</v>
      </c>
      <c r="E269" s="2">
        <f t="shared" si="22"/>
        <v>496.42154046997388</v>
      </c>
      <c r="F269" s="2">
        <v>5</v>
      </c>
      <c r="G269" s="2">
        <f t="shared" si="23"/>
        <v>1.4215404699738903</v>
      </c>
      <c r="H269" s="2">
        <f t="shared" si="24"/>
        <v>1.2505141381616993</v>
      </c>
    </row>
    <row r="270" spans="1:8" x14ac:dyDescent="0.3">
      <c r="A270">
        <v>1434</v>
      </c>
      <c r="B270" s="2">
        <v>27799.333333333332</v>
      </c>
      <c r="C270" s="15">
        <f t="shared" si="20"/>
        <v>0.72583115752828542</v>
      </c>
      <c r="D270" s="15">
        <f t="shared" si="21"/>
        <v>500</v>
      </c>
      <c r="E270" s="2">
        <f t="shared" si="22"/>
        <v>496.37084421235858</v>
      </c>
      <c r="F270" s="2">
        <v>5</v>
      </c>
      <c r="G270" s="2">
        <f t="shared" si="23"/>
        <v>1.3708442123585729</v>
      </c>
      <c r="H270" s="2">
        <f t="shared" si="24"/>
        <v>1.2867263676950711</v>
      </c>
    </row>
    <row r="271" spans="1:8" x14ac:dyDescent="0.3">
      <c r="A271">
        <v>1442</v>
      </c>
      <c r="B271" s="2">
        <v>27980.666666666664</v>
      </c>
      <c r="C271" s="15">
        <f t="shared" si="20"/>
        <v>0.73056570931244558</v>
      </c>
      <c r="D271" s="15">
        <f t="shared" si="21"/>
        <v>500</v>
      </c>
      <c r="E271" s="2">
        <f t="shared" si="22"/>
        <v>496.3471714534378</v>
      </c>
      <c r="F271" s="2">
        <v>5</v>
      </c>
      <c r="G271" s="2">
        <f t="shared" si="23"/>
        <v>1.3471714534377721</v>
      </c>
      <c r="H271" s="2">
        <f t="shared" si="24"/>
        <v>1.3040982636067382</v>
      </c>
    </row>
    <row r="272" spans="1:8" x14ac:dyDescent="0.3">
      <c r="A272">
        <v>1450</v>
      </c>
      <c r="B272" s="2">
        <v>27941</v>
      </c>
      <c r="C272" s="15">
        <f t="shared" si="20"/>
        <v>0.72953002610966056</v>
      </c>
      <c r="D272" s="15">
        <f t="shared" si="21"/>
        <v>500</v>
      </c>
      <c r="E272" s="2">
        <f t="shared" si="22"/>
        <v>496.3523498694517</v>
      </c>
      <c r="F272" s="2">
        <v>5</v>
      </c>
      <c r="G272" s="2">
        <f t="shared" si="23"/>
        <v>1.3523498694516971</v>
      </c>
      <c r="H272" s="2">
        <f t="shared" si="24"/>
        <v>1.3002721480122559</v>
      </c>
    </row>
    <row r="273" spans="1:8" x14ac:dyDescent="0.3">
      <c r="A273">
        <v>1458</v>
      </c>
      <c r="B273" s="2">
        <v>27841</v>
      </c>
      <c r="C273" s="15">
        <f t="shared" si="20"/>
        <v>0.72691906005221929</v>
      </c>
      <c r="D273" s="15">
        <f t="shared" si="21"/>
        <v>500</v>
      </c>
      <c r="E273" s="2">
        <f t="shared" si="22"/>
        <v>496.36540469973892</v>
      </c>
      <c r="F273" s="2">
        <v>5</v>
      </c>
      <c r="G273" s="2">
        <f t="shared" si="23"/>
        <v>1.3654046997389035</v>
      </c>
      <c r="H273" s="2">
        <f t="shared" si="24"/>
        <v>1.290691304508403</v>
      </c>
    </row>
    <row r="274" spans="1:8" x14ac:dyDescent="0.3">
      <c r="A274">
        <v>1466</v>
      </c>
      <c r="B274" s="2">
        <v>27801</v>
      </c>
      <c r="C274" s="15">
        <f t="shared" si="20"/>
        <v>0.72587467362924285</v>
      </c>
      <c r="D274" s="15">
        <f t="shared" si="21"/>
        <v>500</v>
      </c>
      <c r="E274" s="2">
        <f t="shared" si="22"/>
        <v>496.37062663185378</v>
      </c>
      <c r="F274" s="2">
        <v>5</v>
      </c>
      <c r="G274" s="2">
        <f t="shared" si="23"/>
        <v>1.3706266318537859</v>
      </c>
      <c r="H274" s="2">
        <f t="shared" si="24"/>
        <v>1.2868846620309677</v>
      </c>
    </row>
    <row r="275" spans="1:8" x14ac:dyDescent="0.3">
      <c r="A275">
        <v>1474</v>
      </c>
      <c r="B275" s="2">
        <v>28072.333333333336</v>
      </c>
      <c r="C275" s="15">
        <f t="shared" si="20"/>
        <v>0.73295909486510014</v>
      </c>
      <c r="D275" s="15">
        <f t="shared" si="21"/>
        <v>500</v>
      </c>
      <c r="E275" s="2">
        <f t="shared" si="22"/>
        <v>496.3352045256745</v>
      </c>
      <c r="F275" s="2">
        <v>5</v>
      </c>
      <c r="G275" s="2">
        <f t="shared" si="23"/>
        <v>1.3352045256744995</v>
      </c>
      <c r="H275" s="2">
        <f t="shared" si="24"/>
        <v>1.312996845181978</v>
      </c>
    </row>
    <row r="276" spans="1:8" x14ac:dyDescent="0.3">
      <c r="A276">
        <v>1482</v>
      </c>
      <c r="B276" s="2">
        <v>28106.666666666664</v>
      </c>
      <c r="C276" s="15">
        <f t="shared" si="20"/>
        <v>0.73385552654482156</v>
      </c>
      <c r="D276" s="15">
        <f t="shared" si="21"/>
        <v>500</v>
      </c>
      <c r="E276" s="2">
        <f t="shared" si="22"/>
        <v>496.33072236727588</v>
      </c>
      <c r="F276" s="2">
        <v>5</v>
      </c>
      <c r="G276" s="2">
        <f t="shared" si="23"/>
        <v>1.3307223672758921</v>
      </c>
      <c r="H276" s="2">
        <f t="shared" si="24"/>
        <v>1.3163503694244825</v>
      </c>
    </row>
    <row r="277" spans="1:8" x14ac:dyDescent="0.3">
      <c r="A277">
        <v>1490</v>
      </c>
      <c r="B277" s="2">
        <v>28275</v>
      </c>
      <c r="C277" s="15">
        <f t="shared" si="20"/>
        <v>0.73825065274151436</v>
      </c>
      <c r="D277" s="15">
        <f t="shared" si="21"/>
        <v>500</v>
      </c>
      <c r="E277" s="2">
        <f t="shared" si="22"/>
        <v>496.30874673629245</v>
      </c>
      <c r="F277" s="2">
        <v>5</v>
      </c>
      <c r="G277" s="2">
        <f t="shared" si="23"/>
        <v>1.3087467362924281</v>
      </c>
      <c r="H277" s="2">
        <f t="shared" si="24"/>
        <v>1.3329580308992381</v>
      </c>
    </row>
    <row r="278" spans="1:8" x14ac:dyDescent="0.3">
      <c r="A278">
        <v>1498</v>
      </c>
      <c r="B278" s="2">
        <v>28139.333333333332</v>
      </c>
      <c r="C278" s="15">
        <f t="shared" si="20"/>
        <v>0.73470844212358566</v>
      </c>
      <c r="D278" s="15">
        <f t="shared" si="21"/>
        <v>500</v>
      </c>
      <c r="E278" s="2">
        <f t="shared" si="22"/>
        <v>496.32645778938206</v>
      </c>
      <c r="F278" s="2">
        <v>5</v>
      </c>
      <c r="G278" s="2">
        <f t="shared" si="23"/>
        <v>1.3264577893820717</v>
      </c>
      <c r="H278" s="2">
        <f t="shared" si="24"/>
        <v>1.3195516322146303</v>
      </c>
    </row>
    <row r="279" spans="1:8" x14ac:dyDescent="0.3">
      <c r="A279">
        <v>1506</v>
      </c>
      <c r="B279" s="2">
        <v>28627.666666666668</v>
      </c>
      <c r="C279" s="15">
        <f t="shared" si="20"/>
        <v>0.74745865970409053</v>
      </c>
      <c r="D279" s="15">
        <f t="shared" si="21"/>
        <v>500</v>
      </c>
      <c r="E279" s="2">
        <f t="shared" si="22"/>
        <v>496.26270670147954</v>
      </c>
      <c r="F279" s="2">
        <v>5</v>
      </c>
      <c r="G279" s="2">
        <f t="shared" si="23"/>
        <v>1.2627067014795474</v>
      </c>
      <c r="H279" s="2">
        <f t="shared" si="24"/>
        <v>1.3686776584190108</v>
      </c>
    </row>
    <row r="280" spans="1:8" x14ac:dyDescent="0.3">
      <c r="A280">
        <v>1514</v>
      </c>
      <c r="B280" s="2">
        <v>28135.333333333332</v>
      </c>
      <c r="C280" s="15">
        <f t="shared" si="20"/>
        <v>0.73460400348128807</v>
      </c>
      <c r="D280" s="15">
        <f t="shared" si="21"/>
        <v>500</v>
      </c>
      <c r="E280" s="2">
        <f t="shared" si="22"/>
        <v>496.32697998259357</v>
      </c>
      <c r="F280" s="2">
        <v>5</v>
      </c>
      <c r="G280" s="2">
        <f t="shared" si="23"/>
        <v>1.3269799825935595</v>
      </c>
      <c r="H280" s="2">
        <f t="shared" si="24"/>
        <v>1.319159086844431</v>
      </c>
    </row>
    <row r="281" spans="1:8" x14ac:dyDescent="0.3">
      <c r="A281">
        <v>1522</v>
      </c>
      <c r="B281" s="2">
        <v>28398.666666666664</v>
      </c>
      <c r="C281" s="15">
        <f t="shared" si="20"/>
        <v>0.74147954743254996</v>
      </c>
      <c r="D281" s="15">
        <f t="shared" si="21"/>
        <v>500</v>
      </c>
      <c r="E281" s="2">
        <f t="shared" si="22"/>
        <v>496.29260226283725</v>
      </c>
      <c r="F281" s="2">
        <v>5</v>
      </c>
      <c r="G281" s="2">
        <f t="shared" si="23"/>
        <v>1.2926022628372502</v>
      </c>
      <c r="H281" s="2">
        <f t="shared" si="24"/>
        <v>1.3453380462629658</v>
      </c>
    </row>
    <row r="282" spans="1:8" x14ac:dyDescent="0.3">
      <c r="A282">
        <v>1530</v>
      </c>
      <c r="B282" s="2">
        <v>28295.666666666668</v>
      </c>
      <c r="C282" s="15">
        <f t="shared" si="20"/>
        <v>0.73879025239338558</v>
      </c>
      <c r="D282" s="15">
        <f t="shared" si="21"/>
        <v>500</v>
      </c>
      <c r="E282" s="2">
        <f t="shared" si="22"/>
        <v>496.3060487380331</v>
      </c>
      <c r="F282" s="2">
        <v>5</v>
      </c>
      <c r="G282" s="2">
        <f t="shared" si="23"/>
        <v>1.3060487380330721</v>
      </c>
      <c r="H282" s="2">
        <f t="shared" si="24"/>
        <v>1.3350162354827158</v>
      </c>
    </row>
    <row r="283" spans="1:8" x14ac:dyDescent="0.3">
      <c r="A283">
        <v>1538</v>
      </c>
      <c r="B283" s="2">
        <v>28662.666666666668</v>
      </c>
      <c r="C283" s="15">
        <f t="shared" si="20"/>
        <v>0.74837249782419502</v>
      </c>
      <c r="D283" s="15">
        <f t="shared" si="21"/>
        <v>500</v>
      </c>
      <c r="E283" s="2">
        <f t="shared" si="22"/>
        <v>496.25813751087901</v>
      </c>
      <c r="F283" s="2">
        <v>5</v>
      </c>
      <c r="G283" s="2">
        <f t="shared" si="23"/>
        <v>1.2581375108790249</v>
      </c>
      <c r="H283" s="2">
        <f t="shared" si="24"/>
        <v>1.3722935824564093</v>
      </c>
    </row>
    <row r="284" spans="1:8" x14ac:dyDescent="0.3">
      <c r="A284">
        <v>1546</v>
      </c>
      <c r="B284" s="2">
        <v>29026</v>
      </c>
      <c r="C284" s="15">
        <f t="shared" si="20"/>
        <v>0.75785900783289817</v>
      </c>
      <c r="D284" s="15">
        <f t="shared" si="21"/>
        <v>500</v>
      </c>
      <c r="E284" s="2">
        <f t="shared" si="22"/>
        <v>496.21070496083553</v>
      </c>
      <c r="F284" s="2">
        <v>5</v>
      </c>
      <c r="G284" s="2">
        <f t="shared" si="23"/>
        <v>1.2107049608355092</v>
      </c>
      <c r="H284" s="2">
        <f t="shared" si="24"/>
        <v>1.4106276567033107</v>
      </c>
    </row>
    <row r="285" spans="1:8" x14ac:dyDescent="0.3">
      <c r="A285">
        <v>1554</v>
      </c>
      <c r="B285" s="2">
        <v>28762.333333333332</v>
      </c>
      <c r="C285" s="15">
        <f t="shared" si="20"/>
        <v>0.75097476066144475</v>
      </c>
      <c r="D285" s="15">
        <f t="shared" si="21"/>
        <v>500</v>
      </c>
      <c r="E285" s="2">
        <f t="shared" si="22"/>
        <v>496.24512619669275</v>
      </c>
      <c r="F285" s="2">
        <v>5</v>
      </c>
      <c r="G285" s="2">
        <f t="shared" si="23"/>
        <v>1.2451261966927762</v>
      </c>
      <c r="H285" s="2">
        <f t="shared" si="24"/>
        <v>1.382662937113718</v>
      </c>
    </row>
    <row r="286" spans="1:8" x14ac:dyDescent="0.3">
      <c r="A286">
        <v>1562</v>
      </c>
      <c r="B286" s="2">
        <v>28995.666666666668</v>
      </c>
      <c r="C286" s="15">
        <f t="shared" si="20"/>
        <v>0.75706701479547434</v>
      </c>
      <c r="D286" s="15">
        <f t="shared" si="21"/>
        <v>500</v>
      </c>
      <c r="E286" s="2">
        <f t="shared" si="22"/>
        <v>496.21466492602264</v>
      </c>
      <c r="F286" s="2">
        <v>5</v>
      </c>
      <c r="G286" s="2">
        <f t="shared" si="23"/>
        <v>1.2146649260226283</v>
      </c>
      <c r="H286" s="2">
        <f t="shared" si="24"/>
        <v>1.4073701815922814</v>
      </c>
    </row>
    <row r="287" spans="1:8" x14ac:dyDescent="0.3">
      <c r="A287">
        <v>1570</v>
      </c>
      <c r="B287" s="2">
        <v>29069</v>
      </c>
      <c r="C287" s="15">
        <f t="shared" si="20"/>
        <v>0.75898172323759794</v>
      </c>
      <c r="D287" s="15">
        <f t="shared" si="21"/>
        <v>500</v>
      </c>
      <c r="E287" s="2">
        <f t="shared" si="22"/>
        <v>496.20509138381203</v>
      </c>
      <c r="F287" s="2">
        <v>5</v>
      </c>
      <c r="G287" s="2">
        <f t="shared" si="23"/>
        <v>1.2050913838120101</v>
      </c>
      <c r="H287" s="2">
        <f t="shared" si="24"/>
        <v>1.415263744710773</v>
      </c>
    </row>
    <row r="288" spans="1:8" x14ac:dyDescent="0.3">
      <c r="A288">
        <v>1578</v>
      </c>
      <c r="B288" s="2">
        <v>28948</v>
      </c>
      <c r="C288" s="15">
        <f t="shared" si="20"/>
        <v>0.75582245430809403</v>
      </c>
      <c r="D288" s="15">
        <f t="shared" si="21"/>
        <v>500</v>
      </c>
      <c r="E288" s="2">
        <f t="shared" si="22"/>
        <v>496.2208877284595</v>
      </c>
      <c r="F288" s="2">
        <v>5</v>
      </c>
      <c r="G288" s="2">
        <f t="shared" si="23"/>
        <v>1.2208877284595299</v>
      </c>
      <c r="H288" s="2">
        <f t="shared" si="24"/>
        <v>1.4022727393481771</v>
      </c>
    </row>
    <row r="289" spans="1:8" x14ac:dyDescent="0.3">
      <c r="A289">
        <v>1586</v>
      </c>
      <c r="B289" s="2">
        <v>28645.333333333332</v>
      </c>
      <c r="C289" s="15">
        <f t="shared" si="20"/>
        <v>0.74791993037423843</v>
      </c>
      <c r="D289" s="15">
        <f t="shared" si="21"/>
        <v>500</v>
      </c>
      <c r="E289" s="2">
        <f t="shared" si="22"/>
        <v>496.26040034812883</v>
      </c>
      <c r="F289" s="2">
        <v>5</v>
      </c>
      <c r="G289" s="2">
        <f t="shared" si="23"/>
        <v>1.2604003481288077</v>
      </c>
      <c r="H289" s="2">
        <f t="shared" si="24"/>
        <v>1.3705011965680911</v>
      </c>
    </row>
    <row r="290" spans="1:8" x14ac:dyDescent="0.3">
      <c r="A290">
        <v>1594</v>
      </c>
      <c r="B290" s="2">
        <v>28790</v>
      </c>
      <c r="C290" s="15">
        <f t="shared" si="20"/>
        <v>0.75169712793733678</v>
      </c>
      <c r="D290" s="15">
        <f t="shared" si="21"/>
        <v>500</v>
      </c>
      <c r="E290" s="2">
        <f t="shared" si="22"/>
        <v>496.24151436031332</v>
      </c>
      <c r="F290" s="2">
        <v>5</v>
      </c>
      <c r="G290" s="2">
        <f t="shared" si="23"/>
        <v>1.2415143603133161</v>
      </c>
      <c r="H290" s="2">
        <f t="shared" si="24"/>
        <v>1.3855606535364942</v>
      </c>
    </row>
    <row r="291" spans="1:8" x14ac:dyDescent="0.3">
      <c r="A291">
        <v>1602</v>
      </c>
      <c r="B291" s="2">
        <v>29129.333333333332</v>
      </c>
      <c r="C291" s="15">
        <f t="shared" si="20"/>
        <v>0.76055700609225407</v>
      </c>
      <c r="D291" s="15">
        <f t="shared" si="21"/>
        <v>500</v>
      </c>
      <c r="E291" s="2">
        <f t="shared" si="22"/>
        <v>496.19721496953872</v>
      </c>
      <c r="F291" s="2">
        <v>5</v>
      </c>
      <c r="G291" s="2">
        <f t="shared" si="23"/>
        <v>1.1972149695387295</v>
      </c>
      <c r="H291" s="2">
        <f t="shared" si="24"/>
        <v>1.4218052718269261</v>
      </c>
    </row>
    <row r="292" spans="1:8" x14ac:dyDescent="0.3">
      <c r="A292">
        <v>1610</v>
      </c>
      <c r="B292" s="2">
        <v>29349.333333333336</v>
      </c>
      <c r="C292" s="15">
        <f t="shared" si="20"/>
        <v>0.76630113141862499</v>
      </c>
      <c r="D292" s="15">
        <f t="shared" si="21"/>
        <v>500</v>
      </c>
      <c r="E292" s="2">
        <f t="shared" si="22"/>
        <v>496.16849434290685</v>
      </c>
      <c r="F292" s="2">
        <v>5</v>
      </c>
      <c r="G292" s="2">
        <f t="shared" si="23"/>
        <v>1.1684943429068753</v>
      </c>
      <c r="H292" s="2">
        <f t="shared" si="24"/>
        <v>1.4460293557303132</v>
      </c>
    </row>
    <row r="293" spans="1:8" x14ac:dyDescent="0.3">
      <c r="A293">
        <v>1618</v>
      </c>
      <c r="B293" s="2">
        <v>29059</v>
      </c>
      <c r="C293" s="15">
        <f t="shared" si="20"/>
        <v>0.7587206266318538</v>
      </c>
      <c r="D293" s="15">
        <f t="shared" si="21"/>
        <v>500</v>
      </c>
      <c r="E293" s="2">
        <f t="shared" si="22"/>
        <v>496.20639686684075</v>
      </c>
      <c r="F293" s="2">
        <v>5</v>
      </c>
      <c r="G293" s="2">
        <f t="shared" si="23"/>
        <v>1.206396866840731</v>
      </c>
      <c r="H293" s="2">
        <f t="shared" si="24"/>
        <v>1.414183655743791</v>
      </c>
    </row>
    <row r="294" spans="1:8" x14ac:dyDescent="0.3">
      <c r="A294">
        <v>1626</v>
      </c>
      <c r="B294" s="2">
        <v>29271.666666666668</v>
      </c>
      <c r="C294" s="15">
        <f t="shared" si="20"/>
        <v>0.76427328111401227</v>
      </c>
      <c r="D294" s="15">
        <f t="shared" si="21"/>
        <v>500</v>
      </c>
      <c r="E294" s="2">
        <f t="shared" si="22"/>
        <v>496.17863359442993</v>
      </c>
      <c r="F294" s="2">
        <v>5</v>
      </c>
      <c r="G294" s="2">
        <f t="shared" si="23"/>
        <v>1.1786335944299386</v>
      </c>
      <c r="H294" s="2">
        <f t="shared" si="24"/>
        <v>1.4374100275855912</v>
      </c>
    </row>
    <row r="295" spans="1:8" x14ac:dyDescent="0.3">
      <c r="A295">
        <v>1634</v>
      </c>
      <c r="B295" s="2">
        <v>29201.333333333332</v>
      </c>
      <c r="C295" s="15">
        <f t="shared" si="20"/>
        <v>0.76243690165361178</v>
      </c>
      <c r="D295" s="15">
        <f t="shared" si="21"/>
        <v>500</v>
      </c>
      <c r="E295" s="2">
        <f t="shared" si="22"/>
        <v>496.18781549173195</v>
      </c>
      <c r="F295" s="2">
        <v>5</v>
      </c>
      <c r="G295" s="2">
        <f t="shared" si="23"/>
        <v>1.187815491731941</v>
      </c>
      <c r="H295" s="2">
        <f t="shared" si="24"/>
        <v>1.42966843044006</v>
      </c>
    </row>
    <row r="296" spans="1:8" x14ac:dyDescent="0.3">
      <c r="A296">
        <v>1642</v>
      </c>
      <c r="B296" s="2">
        <v>29372</v>
      </c>
      <c r="C296" s="15">
        <f t="shared" si="20"/>
        <v>0.76689295039164496</v>
      </c>
      <c r="D296" s="15">
        <f t="shared" si="21"/>
        <v>500</v>
      </c>
      <c r="E296" s="2">
        <f t="shared" si="22"/>
        <v>496.16553524804175</v>
      </c>
      <c r="F296" s="2">
        <v>5</v>
      </c>
      <c r="G296" s="2">
        <f t="shared" si="23"/>
        <v>1.1655352480417753</v>
      </c>
      <c r="H296" s="2">
        <f t="shared" si="24"/>
        <v>1.4485590035908742</v>
      </c>
    </row>
    <row r="297" spans="1:8" x14ac:dyDescent="0.3">
      <c r="A297">
        <v>1650</v>
      </c>
      <c r="B297" s="2">
        <v>29545.666666666664</v>
      </c>
      <c r="C297" s="15">
        <f t="shared" si="20"/>
        <v>0.77142732811140113</v>
      </c>
      <c r="D297" s="15">
        <f t="shared" si="21"/>
        <v>500</v>
      </c>
      <c r="E297" s="2">
        <f t="shared" si="22"/>
        <v>496.14286335944297</v>
      </c>
      <c r="F297" s="2">
        <v>5</v>
      </c>
      <c r="G297" s="2">
        <f t="shared" si="23"/>
        <v>1.1428633594429942</v>
      </c>
      <c r="H297" s="2">
        <f t="shared" si="24"/>
        <v>1.4681568981081512</v>
      </c>
    </row>
    <row r="298" spans="1:8" x14ac:dyDescent="0.3">
      <c r="A298">
        <v>1658</v>
      </c>
      <c r="B298" s="2">
        <v>29412</v>
      </c>
      <c r="C298" s="15">
        <f t="shared" si="20"/>
        <v>0.7679373368146214</v>
      </c>
      <c r="D298" s="15">
        <f t="shared" si="21"/>
        <v>500</v>
      </c>
      <c r="E298" s="2">
        <f t="shared" si="22"/>
        <v>496.16031331592689</v>
      </c>
      <c r="F298" s="2">
        <v>5</v>
      </c>
      <c r="G298" s="2">
        <f t="shared" si="23"/>
        <v>1.160313315926893</v>
      </c>
      <c r="H298" s="2">
        <f t="shared" si="24"/>
        <v>1.4530388322606518</v>
      </c>
    </row>
    <row r="299" spans="1:8" x14ac:dyDescent="0.3">
      <c r="A299">
        <v>1666</v>
      </c>
      <c r="B299" s="2">
        <v>29662.666666666668</v>
      </c>
      <c r="C299" s="15">
        <f t="shared" si="20"/>
        <v>0.77448215839860757</v>
      </c>
      <c r="D299" s="15">
        <f t="shared" si="21"/>
        <v>500</v>
      </c>
      <c r="E299" s="2">
        <f t="shared" si="22"/>
        <v>496.12758920800695</v>
      </c>
      <c r="F299" s="2">
        <v>5</v>
      </c>
      <c r="G299" s="2">
        <f t="shared" si="23"/>
        <v>1.1275892080069623</v>
      </c>
      <c r="H299" s="2">
        <f t="shared" si="24"/>
        <v>1.4815810345152975</v>
      </c>
    </row>
    <row r="300" spans="1:8" x14ac:dyDescent="0.3">
      <c r="A300">
        <v>1674</v>
      </c>
      <c r="B300" s="2">
        <v>29528.333333333332</v>
      </c>
      <c r="C300" s="15">
        <f t="shared" si="20"/>
        <v>0.77097476066144466</v>
      </c>
      <c r="D300" s="15">
        <f t="shared" si="21"/>
        <v>500</v>
      </c>
      <c r="E300" s="2">
        <f t="shared" si="22"/>
        <v>496.14512619669279</v>
      </c>
      <c r="F300" s="2">
        <v>5</v>
      </c>
      <c r="G300" s="2">
        <f t="shared" si="23"/>
        <v>1.1451261966927766</v>
      </c>
      <c r="H300" s="2">
        <f t="shared" si="24"/>
        <v>1.4661834446931723</v>
      </c>
    </row>
    <row r="301" spans="1:8" x14ac:dyDescent="0.3">
      <c r="A301">
        <v>1682</v>
      </c>
      <c r="B301" s="2">
        <v>29637.666666666664</v>
      </c>
      <c r="C301" s="15">
        <f t="shared" si="20"/>
        <v>0.77382941688424711</v>
      </c>
      <c r="D301" s="15">
        <f t="shared" si="21"/>
        <v>500</v>
      </c>
      <c r="E301" s="2">
        <f t="shared" si="22"/>
        <v>496.13085291557877</v>
      </c>
      <c r="F301" s="2">
        <v>5</v>
      </c>
      <c r="G301" s="2">
        <f t="shared" si="23"/>
        <v>1.1308529155787643</v>
      </c>
      <c r="H301" s="2">
        <f t="shared" si="24"/>
        <v>1.4786973817462825</v>
      </c>
    </row>
    <row r="302" spans="1:8" x14ac:dyDescent="0.3">
      <c r="A302">
        <v>1690</v>
      </c>
      <c r="B302" s="2">
        <v>30006.666666666668</v>
      </c>
      <c r="C302" s="15">
        <f t="shared" si="20"/>
        <v>0.78346388163620539</v>
      </c>
      <c r="D302" s="15">
        <f t="shared" si="21"/>
        <v>500</v>
      </c>
      <c r="E302" s="2">
        <f t="shared" si="22"/>
        <v>496.08268059181898</v>
      </c>
      <c r="F302" s="2">
        <v>5</v>
      </c>
      <c r="G302" s="2">
        <f t="shared" si="23"/>
        <v>1.0826805918189732</v>
      </c>
      <c r="H302" s="2">
        <f t="shared" si="24"/>
        <v>1.5221324261360127</v>
      </c>
    </row>
    <row r="303" spans="1:8" x14ac:dyDescent="0.3">
      <c r="A303">
        <v>1698</v>
      </c>
      <c r="B303" s="2">
        <v>29699.333333333336</v>
      </c>
      <c r="C303" s="15">
        <f t="shared" si="20"/>
        <v>0.77543951261966937</v>
      </c>
      <c r="D303" s="15">
        <f t="shared" si="21"/>
        <v>500</v>
      </c>
      <c r="E303" s="2">
        <f t="shared" si="22"/>
        <v>496.12280243690168</v>
      </c>
      <c r="F303" s="2">
        <v>5</v>
      </c>
      <c r="G303" s="2">
        <f t="shared" si="23"/>
        <v>1.1228024369016532</v>
      </c>
      <c r="H303" s="2">
        <f t="shared" si="24"/>
        <v>1.4858255597685244</v>
      </c>
    </row>
    <row r="304" spans="1:8" x14ac:dyDescent="0.3">
      <c r="A304">
        <v>1706</v>
      </c>
      <c r="B304" s="2">
        <v>30068.333333333332</v>
      </c>
      <c r="C304" s="15">
        <f t="shared" si="20"/>
        <v>0.78507397737162743</v>
      </c>
      <c r="D304" s="15">
        <f t="shared" si="21"/>
        <v>500</v>
      </c>
      <c r="E304" s="2">
        <f t="shared" si="22"/>
        <v>496.07463011314184</v>
      </c>
      <c r="F304" s="2">
        <v>5</v>
      </c>
      <c r="G304" s="2">
        <f t="shared" si="23"/>
        <v>1.074630113141863</v>
      </c>
      <c r="H304" s="2">
        <f t="shared" si="24"/>
        <v>1.5295796717840802</v>
      </c>
    </row>
    <row r="305" spans="1:8" x14ac:dyDescent="0.3">
      <c r="A305">
        <v>1714</v>
      </c>
      <c r="B305" s="2">
        <v>29759.333333333332</v>
      </c>
      <c r="C305" s="15">
        <f t="shared" si="20"/>
        <v>0.77700609225413397</v>
      </c>
      <c r="D305" s="15">
        <f t="shared" si="21"/>
        <v>500</v>
      </c>
      <c r="E305" s="2">
        <f t="shared" si="22"/>
        <v>496.11496953872933</v>
      </c>
      <c r="F305" s="2">
        <v>5</v>
      </c>
      <c r="G305" s="2">
        <f t="shared" si="23"/>
        <v>1.1149695387293299</v>
      </c>
      <c r="H305" s="2">
        <f t="shared" si="24"/>
        <v>1.4928104222881158</v>
      </c>
    </row>
    <row r="306" spans="1:8" x14ac:dyDescent="0.3">
      <c r="A306">
        <v>1722</v>
      </c>
      <c r="B306" s="2">
        <v>29782.666666666668</v>
      </c>
      <c r="C306" s="15">
        <f t="shared" si="20"/>
        <v>0.777615317667537</v>
      </c>
      <c r="D306" s="15">
        <f t="shared" si="21"/>
        <v>500</v>
      </c>
      <c r="E306" s="2">
        <f t="shared" si="22"/>
        <v>496.1119234116623</v>
      </c>
      <c r="F306" s="2">
        <v>5</v>
      </c>
      <c r="G306" s="2">
        <f t="shared" si="23"/>
        <v>1.1119234116623149</v>
      </c>
      <c r="H306" s="2">
        <f t="shared" si="24"/>
        <v>1.4955400482688388</v>
      </c>
    </row>
    <row r="307" spans="1:8" x14ac:dyDescent="0.3">
      <c r="A307">
        <v>1730</v>
      </c>
      <c r="B307" s="2">
        <v>29785.666666666668</v>
      </c>
      <c r="C307" s="15">
        <f t="shared" si="20"/>
        <v>0.77769364664926022</v>
      </c>
      <c r="D307" s="15">
        <f t="shared" si="21"/>
        <v>500</v>
      </c>
      <c r="E307" s="2">
        <f t="shared" si="22"/>
        <v>496.11153176675367</v>
      </c>
      <c r="F307" s="2">
        <v>5</v>
      </c>
      <c r="G307" s="2">
        <f t="shared" si="23"/>
        <v>1.111531766753699</v>
      </c>
      <c r="H307" s="2">
        <f t="shared" si="24"/>
        <v>1.4958915438030254</v>
      </c>
    </row>
    <row r="308" spans="1:8" x14ac:dyDescent="0.3">
      <c r="A308">
        <v>1738</v>
      </c>
      <c r="B308" s="2">
        <v>29683.333333333336</v>
      </c>
      <c r="C308" s="15">
        <f t="shared" si="20"/>
        <v>0.77502175805047879</v>
      </c>
      <c r="D308" s="15">
        <f t="shared" si="21"/>
        <v>500</v>
      </c>
      <c r="E308" s="2">
        <f t="shared" si="22"/>
        <v>496.1248912097476</v>
      </c>
      <c r="F308" s="2">
        <v>5</v>
      </c>
      <c r="G308" s="2">
        <f t="shared" si="23"/>
        <v>1.1248912097476058</v>
      </c>
      <c r="H308" s="2">
        <f t="shared" si="24"/>
        <v>1.483971177301362</v>
      </c>
    </row>
    <row r="309" spans="1:8" x14ac:dyDescent="0.3">
      <c r="A309">
        <v>1746</v>
      </c>
      <c r="B309" s="2">
        <v>30245</v>
      </c>
      <c r="C309" s="15">
        <f t="shared" si="20"/>
        <v>0.78968668407310705</v>
      </c>
      <c r="D309" s="15">
        <f t="shared" si="21"/>
        <v>500</v>
      </c>
      <c r="E309" s="2">
        <f t="shared" si="22"/>
        <v>496.05156657963448</v>
      </c>
      <c r="F309" s="2">
        <v>5</v>
      </c>
      <c r="G309" s="2">
        <f t="shared" si="23"/>
        <v>1.0515665796344646</v>
      </c>
      <c r="H309" s="2">
        <f t="shared" si="24"/>
        <v>1.5512286673347204</v>
      </c>
    </row>
    <row r="310" spans="1:8" x14ac:dyDescent="0.3">
      <c r="A310">
        <v>1754</v>
      </c>
      <c r="B310" s="2">
        <v>30207.666666666668</v>
      </c>
      <c r="C310" s="15">
        <f t="shared" si="20"/>
        <v>0.7887119234116623</v>
      </c>
      <c r="D310" s="15">
        <f t="shared" si="21"/>
        <v>500</v>
      </c>
      <c r="E310" s="2">
        <f t="shared" si="22"/>
        <v>496.05644038294167</v>
      </c>
      <c r="F310" s="2">
        <v>5</v>
      </c>
      <c r="G310" s="2">
        <f t="shared" si="23"/>
        <v>1.0564403829416884</v>
      </c>
      <c r="H310" s="2">
        <f t="shared" si="24"/>
        <v>1.546614397705401</v>
      </c>
    </row>
    <row r="311" spans="1:8" x14ac:dyDescent="0.3">
      <c r="A311">
        <v>1762</v>
      </c>
      <c r="B311" s="2">
        <v>29991</v>
      </c>
      <c r="C311" s="15">
        <f t="shared" si="20"/>
        <v>0.78305483028720624</v>
      </c>
      <c r="D311" s="15">
        <f t="shared" si="21"/>
        <v>500</v>
      </c>
      <c r="E311" s="2">
        <f t="shared" si="22"/>
        <v>496.08472584856395</v>
      </c>
      <c r="F311" s="2">
        <v>5</v>
      </c>
      <c r="G311" s="2">
        <f t="shared" si="23"/>
        <v>1.084725848563969</v>
      </c>
      <c r="H311" s="2">
        <f t="shared" si="24"/>
        <v>1.5202492634617888</v>
      </c>
    </row>
    <row r="312" spans="1:8" x14ac:dyDescent="0.3">
      <c r="A312">
        <v>1770</v>
      </c>
      <c r="B312" s="2">
        <v>30187.333333333332</v>
      </c>
      <c r="C312" s="15">
        <f t="shared" si="20"/>
        <v>0.7881810269799826</v>
      </c>
      <c r="D312" s="15">
        <f t="shared" si="21"/>
        <v>500</v>
      </c>
      <c r="E312" s="2">
        <f t="shared" si="22"/>
        <v>496.05909486510006</v>
      </c>
      <c r="F312" s="2">
        <v>5</v>
      </c>
      <c r="G312" s="2">
        <f t="shared" si="23"/>
        <v>1.0590948651000871</v>
      </c>
      <c r="H312" s="2">
        <f t="shared" si="24"/>
        <v>1.5441102340190747</v>
      </c>
    </row>
    <row r="313" spans="1:8" x14ac:dyDescent="0.3">
      <c r="A313">
        <v>1778</v>
      </c>
      <c r="B313" s="2">
        <v>30247.666666666668</v>
      </c>
      <c r="C313" s="15">
        <f t="shared" si="20"/>
        <v>0.78975630983463885</v>
      </c>
      <c r="D313" s="15">
        <f t="shared" si="21"/>
        <v>500</v>
      </c>
      <c r="E313" s="2">
        <f t="shared" si="22"/>
        <v>496.05121845082681</v>
      </c>
      <c r="F313" s="2">
        <v>5</v>
      </c>
      <c r="G313" s="2">
        <f t="shared" si="23"/>
        <v>1.0512184508268057</v>
      </c>
      <c r="H313" s="2">
        <f t="shared" si="24"/>
        <v>1.5515590776607084</v>
      </c>
    </row>
    <row r="314" spans="1:8" x14ac:dyDescent="0.3">
      <c r="A314">
        <v>1786</v>
      </c>
      <c r="B314" s="2">
        <v>30462</v>
      </c>
      <c r="C314" s="15">
        <f t="shared" si="20"/>
        <v>0.79535248041775453</v>
      </c>
      <c r="D314" s="15">
        <f t="shared" si="21"/>
        <v>500</v>
      </c>
      <c r="E314" s="2">
        <f t="shared" si="22"/>
        <v>496.02323759791125</v>
      </c>
      <c r="F314" s="2">
        <v>5</v>
      </c>
      <c r="G314" s="2">
        <f t="shared" si="23"/>
        <v>1.0232375979112271</v>
      </c>
      <c r="H314" s="2">
        <f t="shared" si="24"/>
        <v>1.5784808736102585</v>
      </c>
    </row>
    <row r="315" spans="1:8" x14ac:dyDescent="0.3">
      <c r="A315">
        <v>1794</v>
      </c>
      <c r="B315" s="2">
        <v>30355</v>
      </c>
      <c r="C315" s="15">
        <f t="shared" si="20"/>
        <v>0.79255874673629245</v>
      </c>
      <c r="D315" s="15">
        <f t="shared" si="21"/>
        <v>500</v>
      </c>
      <c r="E315" s="2">
        <f t="shared" si="22"/>
        <v>496.03720626631855</v>
      </c>
      <c r="F315" s="2">
        <v>5</v>
      </c>
      <c r="G315" s="2">
        <f t="shared" si="23"/>
        <v>1.0372062663185377</v>
      </c>
      <c r="H315" s="2">
        <f t="shared" si="24"/>
        <v>1.5649499343210569</v>
      </c>
    </row>
    <row r="316" spans="1:8" x14ac:dyDescent="0.3">
      <c r="A316">
        <v>1802</v>
      </c>
      <c r="B316" s="2">
        <v>30255.333333333332</v>
      </c>
      <c r="C316" s="15">
        <f t="shared" si="20"/>
        <v>0.78995648389904261</v>
      </c>
      <c r="D316" s="15">
        <f t="shared" si="21"/>
        <v>500</v>
      </c>
      <c r="E316" s="2">
        <f t="shared" si="22"/>
        <v>496.05021758050481</v>
      </c>
      <c r="F316" s="2">
        <v>5</v>
      </c>
      <c r="G316" s="2">
        <f t="shared" si="23"/>
        <v>1.0502175805047869</v>
      </c>
      <c r="H316" s="2">
        <f t="shared" si="24"/>
        <v>1.5525096185030807</v>
      </c>
    </row>
    <row r="317" spans="1:8" x14ac:dyDescent="0.3">
      <c r="A317">
        <v>1810</v>
      </c>
      <c r="B317" s="2">
        <v>30428.333333333332</v>
      </c>
      <c r="C317" s="15">
        <f t="shared" si="20"/>
        <v>0.79447345517841594</v>
      </c>
      <c r="D317" s="15">
        <f t="shared" si="21"/>
        <v>500</v>
      </c>
      <c r="E317" s="2">
        <f t="shared" si="22"/>
        <v>496.02763272410795</v>
      </c>
      <c r="F317" s="2">
        <v>5</v>
      </c>
      <c r="G317" s="2">
        <f t="shared" si="23"/>
        <v>1.0276327241079204</v>
      </c>
      <c r="H317" s="2">
        <f t="shared" si="24"/>
        <v>1.5742036193948714</v>
      </c>
    </row>
    <row r="318" spans="1:8" x14ac:dyDescent="0.3">
      <c r="A318">
        <v>1818</v>
      </c>
      <c r="B318" s="2">
        <v>30326.333333333332</v>
      </c>
      <c r="C318" s="15">
        <f t="shared" si="20"/>
        <v>0.79181026979982594</v>
      </c>
      <c r="D318" s="15">
        <f t="shared" si="21"/>
        <v>500</v>
      </c>
      <c r="E318" s="2">
        <f t="shared" si="22"/>
        <v>496.04094865100086</v>
      </c>
      <c r="F318" s="2">
        <v>5</v>
      </c>
      <c r="G318" s="2">
        <f t="shared" si="23"/>
        <v>1.0409486510008703</v>
      </c>
      <c r="H318" s="2">
        <f t="shared" si="24"/>
        <v>1.5613558332852051</v>
      </c>
    </row>
    <row r="319" spans="1:8" x14ac:dyDescent="0.3">
      <c r="A319">
        <v>1826</v>
      </c>
      <c r="B319" s="2">
        <v>30556.666666666664</v>
      </c>
      <c r="C319" s="15">
        <f t="shared" si="20"/>
        <v>0.79782419495213219</v>
      </c>
      <c r="D319" s="15">
        <f t="shared" si="21"/>
        <v>500</v>
      </c>
      <c r="E319" s="2">
        <f t="shared" si="22"/>
        <v>496.01087902523932</v>
      </c>
      <c r="F319" s="2">
        <v>5</v>
      </c>
      <c r="G319" s="2">
        <f t="shared" si="23"/>
        <v>1.0108790252393391</v>
      </c>
      <c r="H319" s="2">
        <f t="shared" si="24"/>
        <v>1.5906073996532191</v>
      </c>
    </row>
    <row r="320" spans="1:8" x14ac:dyDescent="0.3">
      <c r="A320">
        <v>1834</v>
      </c>
      <c r="B320" s="2">
        <v>30900.666666666668</v>
      </c>
      <c r="C320" s="15">
        <f t="shared" si="20"/>
        <v>0.80680591818973024</v>
      </c>
      <c r="D320" s="15">
        <f t="shared" si="21"/>
        <v>500</v>
      </c>
      <c r="E320" s="2">
        <f t="shared" si="22"/>
        <v>495.96597040905135</v>
      </c>
      <c r="F320" s="2">
        <v>5</v>
      </c>
      <c r="G320" s="2">
        <f t="shared" si="23"/>
        <v>0.96597040905134879</v>
      </c>
      <c r="H320" s="2">
        <f t="shared" si="24"/>
        <v>1.635959208027751</v>
      </c>
    </row>
    <row r="321" spans="1:8" x14ac:dyDescent="0.3">
      <c r="A321">
        <v>1842</v>
      </c>
      <c r="B321" s="2">
        <v>30630.666666666668</v>
      </c>
      <c r="C321" s="15">
        <f t="shared" si="20"/>
        <v>0.79975630983463886</v>
      </c>
      <c r="D321" s="15">
        <f t="shared" si="21"/>
        <v>500</v>
      </c>
      <c r="E321" s="2">
        <f t="shared" si="22"/>
        <v>496.0012184508268</v>
      </c>
      <c r="F321" s="2">
        <v>5</v>
      </c>
      <c r="G321" s="2">
        <f t="shared" si="23"/>
        <v>1.0012184508268058</v>
      </c>
      <c r="H321" s="2">
        <f t="shared" si="24"/>
        <v>1.6001904881698785</v>
      </c>
    </row>
    <row r="322" spans="1:8" x14ac:dyDescent="0.3">
      <c r="A322">
        <v>1850</v>
      </c>
      <c r="B322" s="2">
        <v>30665.666666666668</v>
      </c>
      <c r="C322" s="15">
        <f t="shared" si="20"/>
        <v>0.80067014795474334</v>
      </c>
      <c r="D322" s="15">
        <f t="shared" si="21"/>
        <v>500</v>
      </c>
      <c r="E322" s="2">
        <f t="shared" si="22"/>
        <v>495.99664926022626</v>
      </c>
      <c r="F322" s="2">
        <v>5</v>
      </c>
      <c r="G322" s="2">
        <f t="shared" si="23"/>
        <v>0.99664926022628286</v>
      </c>
      <c r="H322" s="2">
        <f t="shared" si="24"/>
        <v>1.604755351264207</v>
      </c>
    </row>
    <row r="323" spans="1:8" x14ac:dyDescent="0.3">
      <c r="A323">
        <v>1858</v>
      </c>
      <c r="B323" s="2">
        <v>31033.666666666664</v>
      </c>
      <c r="C323" s="15">
        <f t="shared" ref="C323:C386" si="25">B323/$J$27</f>
        <v>0.81027850304612703</v>
      </c>
      <c r="D323" s="15">
        <f t="shared" ref="D323:D386" si="26">$J$28</f>
        <v>500</v>
      </c>
      <c r="E323" s="2">
        <f t="shared" si="22"/>
        <v>495.94860748476935</v>
      </c>
      <c r="F323" s="2">
        <v>5</v>
      </c>
      <c r="G323" s="2">
        <f t="shared" si="23"/>
        <v>0.94860748476936507</v>
      </c>
      <c r="H323" s="2">
        <f t="shared" si="24"/>
        <v>1.6540622966638745</v>
      </c>
    </row>
    <row r="324" spans="1:8" x14ac:dyDescent="0.3">
      <c r="A324">
        <v>1866</v>
      </c>
      <c r="B324" s="2">
        <v>30801.333333333336</v>
      </c>
      <c r="C324" s="15">
        <f t="shared" si="25"/>
        <v>0.80421235857267193</v>
      </c>
      <c r="D324" s="15">
        <f t="shared" si="26"/>
        <v>500</v>
      </c>
      <c r="E324" s="2">
        <f t="shared" ref="E324:E387" si="27">D324-(F324*C324)</f>
        <v>495.97893820713665</v>
      </c>
      <c r="F324" s="2">
        <v>5</v>
      </c>
      <c r="G324" s="2">
        <f t="shared" ref="G324:G387" si="28">F324-(F324*C324)</f>
        <v>0.97893820713664059</v>
      </c>
      <c r="H324" s="2">
        <f t="shared" ref="H324:H387" si="29">LN((F324*E324)/(D324*G324))</f>
        <v>1.6226500333355369</v>
      </c>
    </row>
    <row r="325" spans="1:8" x14ac:dyDescent="0.3">
      <c r="A325">
        <v>1874</v>
      </c>
      <c r="B325" s="2">
        <v>30970.333333333332</v>
      </c>
      <c r="C325" s="15">
        <f t="shared" si="25"/>
        <v>0.80862489120974756</v>
      </c>
      <c r="D325" s="15">
        <f t="shared" si="26"/>
        <v>500</v>
      </c>
      <c r="E325" s="2">
        <f t="shared" si="27"/>
        <v>495.95687554395124</v>
      </c>
      <c r="F325" s="2">
        <v>5</v>
      </c>
      <c r="G325" s="2">
        <f t="shared" si="28"/>
        <v>0.95687554395126195</v>
      </c>
      <c r="H325" s="2">
        <f t="shared" si="29"/>
        <v>1.6454007365930827</v>
      </c>
    </row>
    <row r="326" spans="1:8" x14ac:dyDescent="0.3">
      <c r="A326">
        <v>1882</v>
      </c>
      <c r="B326" s="2">
        <v>31270</v>
      </c>
      <c r="C326" s="15">
        <f t="shared" si="25"/>
        <v>0.81644908616187994</v>
      </c>
      <c r="D326" s="15">
        <f t="shared" si="26"/>
        <v>500</v>
      </c>
      <c r="E326" s="2">
        <f t="shared" si="27"/>
        <v>495.91775456919061</v>
      </c>
      <c r="F326" s="2">
        <v>5</v>
      </c>
      <c r="G326" s="2">
        <f t="shared" si="28"/>
        <v>0.91775456919059994</v>
      </c>
      <c r="H326" s="2">
        <f t="shared" si="29"/>
        <v>1.6870651875167126</v>
      </c>
    </row>
    <row r="327" spans="1:8" x14ac:dyDescent="0.3">
      <c r="A327">
        <v>1890</v>
      </c>
      <c r="B327" s="2">
        <v>31530.666666666664</v>
      </c>
      <c r="C327" s="15">
        <f t="shared" si="25"/>
        <v>0.82325500435161003</v>
      </c>
      <c r="D327" s="15">
        <f t="shared" si="26"/>
        <v>500</v>
      </c>
      <c r="E327" s="2">
        <f t="shared" si="27"/>
        <v>495.88372497824196</v>
      </c>
      <c r="F327" s="2">
        <v>5</v>
      </c>
      <c r="G327" s="2">
        <f t="shared" si="28"/>
        <v>0.88372497824194962</v>
      </c>
      <c r="H327" s="2">
        <f t="shared" si="29"/>
        <v>1.7247806631432647</v>
      </c>
    </row>
    <row r="328" spans="1:8" x14ac:dyDescent="0.3">
      <c r="A328">
        <v>1898</v>
      </c>
      <c r="B328" s="2">
        <v>31164.666666666668</v>
      </c>
      <c r="C328" s="15">
        <f t="shared" si="25"/>
        <v>0.81369886858137519</v>
      </c>
      <c r="D328" s="15">
        <f t="shared" si="26"/>
        <v>500</v>
      </c>
      <c r="E328" s="2">
        <f t="shared" si="27"/>
        <v>495.93150565709311</v>
      </c>
      <c r="F328" s="2">
        <v>5</v>
      </c>
      <c r="G328" s="2">
        <f t="shared" si="28"/>
        <v>0.93150565709312438</v>
      </c>
      <c r="H328" s="2">
        <f t="shared" si="29"/>
        <v>1.6722206536262059</v>
      </c>
    </row>
    <row r="329" spans="1:8" x14ac:dyDescent="0.3">
      <c r="A329">
        <v>1906</v>
      </c>
      <c r="B329" s="2">
        <v>31321.333333333332</v>
      </c>
      <c r="C329" s="15">
        <f t="shared" si="25"/>
        <v>0.81778938207136642</v>
      </c>
      <c r="D329" s="15">
        <f t="shared" si="26"/>
        <v>500</v>
      </c>
      <c r="E329" s="2">
        <f t="shared" si="27"/>
        <v>495.91105308964319</v>
      </c>
      <c r="F329" s="2">
        <v>5</v>
      </c>
      <c r="G329" s="2">
        <f t="shared" si="28"/>
        <v>0.91105308964316833</v>
      </c>
      <c r="H329" s="2">
        <f t="shared" si="29"/>
        <v>1.6943805034000319</v>
      </c>
    </row>
    <row r="330" spans="1:8" x14ac:dyDescent="0.3">
      <c r="A330">
        <v>1914</v>
      </c>
      <c r="B330" s="2">
        <v>30892.333333333332</v>
      </c>
      <c r="C330" s="15">
        <f t="shared" si="25"/>
        <v>0.80658833768494342</v>
      </c>
      <c r="D330" s="15">
        <f t="shared" si="26"/>
        <v>500</v>
      </c>
      <c r="E330" s="2">
        <f t="shared" si="27"/>
        <v>495.96705831157527</v>
      </c>
      <c r="F330" s="2">
        <v>5</v>
      </c>
      <c r="G330" s="2">
        <f t="shared" si="28"/>
        <v>0.96705831157528266</v>
      </c>
      <c r="H330" s="2">
        <f t="shared" si="29"/>
        <v>1.6348358076581562</v>
      </c>
    </row>
    <row r="331" spans="1:8" x14ac:dyDescent="0.3">
      <c r="A331">
        <v>1922</v>
      </c>
      <c r="B331" s="2">
        <v>31187.333333333332</v>
      </c>
      <c r="C331" s="15">
        <f t="shared" si="25"/>
        <v>0.81429068755439504</v>
      </c>
      <c r="D331" s="15">
        <f t="shared" si="26"/>
        <v>500</v>
      </c>
      <c r="E331" s="2">
        <f t="shared" si="27"/>
        <v>495.92854656222801</v>
      </c>
      <c r="F331" s="2">
        <v>5</v>
      </c>
      <c r="G331" s="2">
        <f t="shared" si="28"/>
        <v>0.9285465622280249</v>
      </c>
      <c r="H331" s="2">
        <f t="shared" si="29"/>
        <v>1.675396422660284</v>
      </c>
    </row>
    <row r="332" spans="1:8" x14ac:dyDescent="0.3">
      <c r="A332">
        <v>1930</v>
      </c>
      <c r="B332" s="2">
        <v>31178</v>
      </c>
      <c r="C332" s="15">
        <f t="shared" si="25"/>
        <v>0.81404699738903397</v>
      </c>
      <c r="D332" s="15">
        <f t="shared" si="26"/>
        <v>500</v>
      </c>
      <c r="E332" s="2">
        <f t="shared" si="27"/>
        <v>495.9297650130548</v>
      </c>
      <c r="F332" s="2">
        <v>5</v>
      </c>
      <c r="G332" s="2">
        <f t="shared" si="28"/>
        <v>0.92976501305482984</v>
      </c>
      <c r="H332" s="2">
        <f t="shared" si="29"/>
        <v>1.6740875268108677</v>
      </c>
    </row>
    <row r="333" spans="1:8" x14ac:dyDescent="0.3">
      <c r="A333">
        <v>1938</v>
      </c>
      <c r="B333" s="2">
        <v>31024</v>
      </c>
      <c r="C333" s="15">
        <f t="shared" si="25"/>
        <v>0.81002610966057442</v>
      </c>
      <c r="D333" s="15">
        <f t="shared" si="26"/>
        <v>500</v>
      </c>
      <c r="E333" s="2">
        <f t="shared" si="27"/>
        <v>495.94986945169711</v>
      </c>
      <c r="F333" s="2">
        <v>5</v>
      </c>
      <c r="G333" s="2">
        <f t="shared" si="28"/>
        <v>0.94986945169712822</v>
      </c>
      <c r="H333" s="2">
        <f t="shared" si="29"/>
        <v>1.6527353890717418</v>
      </c>
    </row>
    <row r="334" spans="1:8" x14ac:dyDescent="0.3">
      <c r="A334">
        <v>1946</v>
      </c>
      <c r="B334" s="2">
        <v>31353.999999999996</v>
      </c>
      <c r="C334" s="15">
        <f t="shared" si="25"/>
        <v>0.81864229765013041</v>
      </c>
      <c r="D334" s="15">
        <f t="shared" si="26"/>
        <v>500</v>
      </c>
      <c r="E334" s="2">
        <f t="shared" si="27"/>
        <v>495.90678851174937</v>
      </c>
      <c r="F334" s="2">
        <v>5</v>
      </c>
      <c r="G334" s="2">
        <f t="shared" si="28"/>
        <v>0.90678851174934749</v>
      </c>
      <c r="H334" s="2">
        <f t="shared" si="29"/>
        <v>1.6990638261194753</v>
      </c>
    </row>
    <row r="335" spans="1:8" x14ac:dyDescent="0.3">
      <c r="A335">
        <v>1954</v>
      </c>
      <c r="B335" s="2">
        <v>30897.666666666668</v>
      </c>
      <c r="C335" s="15">
        <f t="shared" si="25"/>
        <v>0.80672758920800702</v>
      </c>
      <c r="D335" s="15">
        <f t="shared" si="26"/>
        <v>500</v>
      </c>
      <c r="E335" s="2">
        <f t="shared" si="27"/>
        <v>495.96636205395998</v>
      </c>
      <c r="F335" s="2">
        <v>5</v>
      </c>
      <c r="G335" s="2">
        <f t="shared" si="28"/>
        <v>0.96636205395996466</v>
      </c>
      <c r="H335" s="2">
        <f t="shared" si="29"/>
        <v>1.6355546379259527</v>
      </c>
    </row>
    <row r="336" spans="1:8" x14ac:dyDescent="0.3">
      <c r="A336">
        <v>1962</v>
      </c>
      <c r="B336" s="2">
        <v>31265</v>
      </c>
      <c r="C336" s="15">
        <f t="shared" si="25"/>
        <v>0.81631853785900788</v>
      </c>
      <c r="D336" s="15">
        <f t="shared" si="26"/>
        <v>500</v>
      </c>
      <c r="E336" s="2">
        <f t="shared" si="27"/>
        <v>495.91840731070494</v>
      </c>
      <c r="F336" s="2">
        <v>5</v>
      </c>
      <c r="G336" s="2">
        <f t="shared" si="28"/>
        <v>0.91840731070496062</v>
      </c>
      <c r="H336" s="2">
        <f t="shared" si="29"/>
        <v>1.6863555190014385</v>
      </c>
    </row>
    <row r="337" spans="1:8" x14ac:dyDescent="0.3">
      <c r="A337">
        <v>1970</v>
      </c>
      <c r="B337" s="2">
        <v>31763.999999999996</v>
      </c>
      <c r="C337" s="15">
        <f t="shared" si="25"/>
        <v>0.82934725848563962</v>
      </c>
      <c r="D337" s="15">
        <f t="shared" si="26"/>
        <v>500</v>
      </c>
      <c r="E337" s="2">
        <f t="shared" si="27"/>
        <v>495.85326370757178</v>
      </c>
      <c r="F337" s="2">
        <v>5</v>
      </c>
      <c r="G337" s="2">
        <f t="shared" si="28"/>
        <v>0.85326370757180214</v>
      </c>
      <c r="H337" s="2">
        <f t="shared" si="29"/>
        <v>1.7597964838633051</v>
      </c>
    </row>
    <row r="338" spans="1:8" x14ac:dyDescent="0.3">
      <c r="A338">
        <v>1978</v>
      </c>
      <c r="B338" s="2">
        <v>31834.333333333332</v>
      </c>
      <c r="C338" s="15">
        <f t="shared" si="25"/>
        <v>0.83118363794604</v>
      </c>
      <c r="D338" s="15">
        <f t="shared" si="26"/>
        <v>500</v>
      </c>
      <c r="E338" s="2">
        <f t="shared" si="27"/>
        <v>495.84408181026981</v>
      </c>
      <c r="F338" s="2">
        <v>5</v>
      </c>
      <c r="G338" s="2">
        <f t="shared" si="28"/>
        <v>0.84408181026979978</v>
      </c>
      <c r="H338" s="2">
        <f t="shared" si="29"/>
        <v>1.7705971976136272</v>
      </c>
    </row>
    <row r="339" spans="1:8" x14ac:dyDescent="0.3">
      <c r="A339">
        <v>1986</v>
      </c>
      <c r="B339" s="2">
        <v>31322.000000000004</v>
      </c>
      <c r="C339" s="15">
        <f t="shared" si="25"/>
        <v>0.81780678851174948</v>
      </c>
      <c r="D339" s="15">
        <f t="shared" si="26"/>
        <v>500</v>
      </c>
      <c r="E339" s="2">
        <f t="shared" si="27"/>
        <v>495.91096605744127</v>
      </c>
      <c r="F339" s="2">
        <v>5</v>
      </c>
      <c r="G339" s="2">
        <f t="shared" si="28"/>
        <v>0.91096605744125281</v>
      </c>
      <c r="H339" s="2">
        <f t="shared" si="29"/>
        <v>1.6944758616955489</v>
      </c>
    </row>
    <row r="340" spans="1:8" x14ac:dyDescent="0.3">
      <c r="A340">
        <v>1994</v>
      </c>
      <c r="B340" s="2">
        <v>31856.000000000004</v>
      </c>
      <c r="C340" s="15">
        <f t="shared" si="25"/>
        <v>0.83174934725848571</v>
      </c>
      <c r="D340" s="15">
        <f t="shared" si="26"/>
        <v>500</v>
      </c>
      <c r="E340" s="2">
        <f t="shared" si="27"/>
        <v>495.84125326370759</v>
      </c>
      <c r="F340" s="2">
        <v>5</v>
      </c>
      <c r="G340" s="2">
        <f t="shared" si="28"/>
        <v>0.84125326370757136</v>
      </c>
      <c r="H340" s="2">
        <f t="shared" si="29"/>
        <v>1.7739481540426119</v>
      </c>
    </row>
    <row r="341" spans="1:8" x14ac:dyDescent="0.3">
      <c r="A341">
        <v>2002</v>
      </c>
      <c r="B341" s="2">
        <v>31639</v>
      </c>
      <c r="C341" s="15">
        <f t="shared" si="25"/>
        <v>0.82608355091383812</v>
      </c>
      <c r="D341" s="15">
        <f t="shared" si="26"/>
        <v>500</v>
      </c>
      <c r="E341" s="2">
        <f t="shared" si="27"/>
        <v>495.86958224543082</v>
      </c>
      <c r="F341" s="2">
        <v>5</v>
      </c>
      <c r="G341" s="2">
        <f t="shared" si="28"/>
        <v>0.86958224543080931</v>
      </c>
      <c r="H341" s="2">
        <f t="shared" si="29"/>
        <v>1.7408851274624597</v>
      </c>
    </row>
    <row r="342" spans="1:8" x14ac:dyDescent="0.3">
      <c r="A342">
        <v>2010</v>
      </c>
      <c r="B342" s="2">
        <v>31989.999999999996</v>
      </c>
      <c r="C342" s="15">
        <f t="shared" si="25"/>
        <v>0.83524804177545686</v>
      </c>
      <c r="D342" s="15">
        <f t="shared" si="26"/>
        <v>500</v>
      </c>
      <c r="E342" s="2">
        <f t="shared" si="27"/>
        <v>495.82375979112271</v>
      </c>
      <c r="F342" s="2">
        <v>5</v>
      </c>
      <c r="G342" s="2">
        <f t="shared" si="28"/>
        <v>0.82375979112271569</v>
      </c>
      <c r="H342" s="2">
        <f t="shared" si="29"/>
        <v>1.7949266617922697</v>
      </c>
    </row>
    <row r="343" spans="1:8" x14ac:dyDescent="0.3">
      <c r="A343">
        <v>2018</v>
      </c>
      <c r="B343" s="2">
        <v>31758.666666666668</v>
      </c>
      <c r="C343" s="15">
        <f t="shared" si="25"/>
        <v>0.82920800696257624</v>
      </c>
      <c r="D343" s="15">
        <f t="shared" si="26"/>
        <v>500</v>
      </c>
      <c r="E343" s="2">
        <f t="shared" si="27"/>
        <v>495.85395996518713</v>
      </c>
      <c r="F343" s="2">
        <v>5</v>
      </c>
      <c r="G343" s="2">
        <f t="shared" si="28"/>
        <v>0.85395996518711925</v>
      </c>
      <c r="H343" s="2">
        <f t="shared" si="29"/>
        <v>1.7589822272925413</v>
      </c>
    </row>
    <row r="344" spans="1:8" x14ac:dyDescent="0.3">
      <c r="A344">
        <v>2026</v>
      </c>
      <c r="B344" s="2">
        <v>31767.000000000004</v>
      </c>
      <c r="C344" s="15">
        <f t="shared" si="25"/>
        <v>0.82942558746736306</v>
      </c>
      <c r="D344" s="15">
        <f t="shared" si="26"/>
        <v>500</v>
      </c>
      <c r="E344" s="2">
        <f t="shared" si="27"/>
        <v>495.85287206266321</v>
      </c>
      <c r="F344" s="2">
        <v>5</v>
      </c>
      <c r="G344" s="2">
        <f t="shared" si="28"/>
        <v>0.85287206266318449</v>
      </c>
      <c r="H344" s="2">
        <f t="shared" si="29"/>
        <v>1.7602547957217469</v>
      </c>
    </row>
    <row r="345" spans="1:8" x14ac:dyDescent="0.3">
      <c r="A345">
        <v>2034</v>
      </c>
      <c r="B345" s="2">
        <v>31979.666666666668</v>
      </c>
      <c r="C345" s="15">
        <f t="shared" si="25"/>
        <v>0.8349782419495213</v>
      </c>
      <c r="D345" s="15">
        <f t="shared" si="26"/>
        <v>500</v>
      </c>
      <c r="E345" s="2">
        <f t="shared" si="27"/>
        <v>495.82510879025239</v>
      </c>
      <c r="F345" s="2">
        <v>5</v>
      </c>
      <c r="G345" s="2">
        <f t="shared" si="28"/>
        <v>0.82510879025239348</v>
      </c>
      <c r="H345" s="2">
        <f t="shared" si="29"/>
        <v>1.7932931096807789</v>
      </c>
    </row>
    <row r="346" spans="1:8" x14ac:dyDescent="0.3">
      <c r="A346">
        <v>2042</v>
      </c>
      <c r="B346" s="2">
        <v>31951.000000000004</v>
      </c>
      <c r="C346" s="15">
        <f t="shared" si="25"/>
        <v>0.8342297650130549</v>
      </c>
      <c r="D346" s="15">
        <f t="shared" si="26"/>
        <v>500</v>
      </c>
      <c r="E346" s="2">
        <f t="shared" si="27"/>
        <v>495.8288511749347</v>
      </c>
      <c r="F346" s="2">
        <v>5</v>
      </c>
      <c r="G346" s="2">
        <f t="shared" si="28"/>
        <v>0.8288511749347256</v>
      </c>
      <c r="H346" s="2">
        <f t="shared" si="29"/>
        <v>1.7887752866397229</v>
      </c>
    </row>
    <row r="347" spans="1:8" x14ac:dyDescent="0.3">
      <c r="A347">
        <v>2050</v>
      </c>
      <c r="B347" s="2">
        <v>32331.000000000004</v>
      </c>
      <c r="C347" s="15">
        <f t="shared" si="25"/>
        <v>0.84415143603133169</v>
      </c>
      <c r="D347" s="15">
        <f t="shared" si="26"/>
        <v>500</v>
      </c>
      <c r="E347" s="2">
        <f t="shared" si="27"/>
        <v>495.77924281984332</v>
      </c>
      <c r="F347" s="2">
        <v>5</v>
      </c>
      <c r="G347" s="2">
        <f t="shared" si="28"/>
        <v>0.77924281984334165</v>
      </c>
      <c r="H347" s="2">
        <f t="shared" si="29"/>
        <v>1.850393141267572</v>
      </c>
    </row>
    <row r="348" spans="1:8" x14ac:dyDescent="0.3">
      <c r="A348">
        <v>2058</v>
      </c>
      <c r="B348" s="2">
        <v>32190</v>
      </c>
      <c r="C348" s="15">
        <f t="shared" si="25"/>
        <v>0.84046997389033939</v>
      </c>
      <c r="D348" s="15">
        <f t="shared" si="26"/>
        <v>500</v>
      </c>
      <c r="E348" s="2">
        <f t="shared" si="27"/>
        <v>495.79765013054828</v>
      </c>
      <c r="F348" s="2">
        <v>5</v>
      </c>
      <c r="G348" s="2">
        <f t="shared" si="28"/>
        <v>0.7976501305483028</v>
      </c>
      <c r="H348" s="2">
        <f t="shared" si="29"/>
        <v>1.8270829046196302</v>
      </c>
    </row>
    <row r="349" spans="1:8" x14ac:dyDescent="0.3">
      <c r="A349">
        <v>2066</v>
      </c>
      <c r="B349" s="2">
        <v>32020.999999999996</v>
      </c>
      <c r="C349" s="15">
        <f t="shared" si="25"/>
        <v>0.83605744125326364</v>
      </c>
      <c r="D349" s="15">
        <f t="shared" si="26"/>
        <v>500</v>
      </c>
      <c r="E349" s="2">
        <f t="shared" si="27"/>
        <v>495.81971279373369</v>
      </c>
      <c r="F349" s="2">
        <v>5</v>
      </c>
      <c r="G349" s="2">
        <f t="shared" si="28"/>
        <v>0.81971279373368144</v>
      </c>
      <c r="H349" s="2">
        <f t="shared" si="29"/>
        <v>1.7998434440109727</v>
      </c>
    </row>
    <row r="350" spans="1:8" x14ac:dyDescent="0.3">
      <c r="A350">
        <v>2074</v>
      </c>
      <c r="B350" s="2">
        <v>32323.333333333336</v>
      </c>
      <c r="C350" s="15">
        <f t="shared" si="25"/>
        <v>0.84395126196692782</v>
      </c>
      <c r="D350" s="15">
        <f t="shared" si="26"/>
        <v>500</v>
      </c>
      <c r="E350" s="2">
        <f t="shared" si="27"/>
        <v>495.78024369016538</v>
      </c>
      <c r="F350" s="2">
        <v>5</v>
      </c>
      <c r="G350" s="2">
        <f t="shared" si="28"/>
        <v>0.78024369016536088</v>
      </c>
      <c r="H350" s="2">
        <f t="shared" si="29"/>
        <v>1.8491115702853382</v>
      </c>
    </row>
    <row r="351" spans="1:8" x14ac:dyDescent="0.3">
      <c r="A351">
        <v>2082</v>
      </c>
      <c r="B351" s="2">
        <v>32221.999999999996</v>
      </c>
      <c r="C351" s="15">
        <f t="shared" si="25"/>
        <v>0.84130548302872055</v>
      </c>
      <c r="D351" s="15">
        <f t="shared" si="26"/>
        <v>500</v>
      </c>
      <c r="E351" s="2">
        <f t="shared" si="27"/>
        <v>495.79347258485637</v>
      </c>
      <c r="F351" s="2">
        <v>5</v>
      </c>
      <c r="G351" s="2">
        <f t="shared" si="28"/>
        <v>0.79347258485639749</v>
      </c>
      <c r="H351" s="2">
        <f t="shared" si="29"/>
        <v>1.8323255573644182</v>
      </c>
    </row>
    <row r="352" spans="1:8" x14ac:dyDescent="0.3">
      <c r="A352">
        <v>2090</v>
      </c>
      <c r="B352" s="2">
        <v>32227.666666666664</v>
      </c>
      <c r="C352" s="15">
        <f t="shared" si="25"/>
        <v>0.84145343777197557</v>
      </c>
      <c r="D352" s="15">
        <f t="shared" si="26"/>
        <v>500</v>
      </c>
      <c r="E352" s="2">
        <f t="shared" si="27"/>
        <v>495.79273281114013</v>
      </c>
      <c r="F352" s="2">
        <v>5</v>
      </c>
      <c r="G352" s="2">
        <f t="shared" si="28"/>
        <v>0.79273281114012217</v>
      </c>
      <c r="H352" s="2">
        <f t="shared" si="29"/>
        <v>1.833256824376768</v>
      </c>
    </row>
    <row r="353" spans="1:8" x14ac:dyDescent="0.3">
      <c r="A353">
        <v>2098</v>
      </c>
      <c r="B353" s="2">
        <v>32114.666666666668</v>
      </c>
      <c r="C353" s="15">
        <f t="shared" si="25"/>
        <v>0.83850304612706705</v>
      </c>
      <c r="D353" s="15">
        <f t="shared" si="26"/>
        <v>500</v>
      </c>
      <c r="E353" s="2">
        <f t="shared" si="27"/>
        <v>495.80748476936469</v>
      </c>
      <c r="F353" s="2">
        <v>5</v>
      </c>
      <c r="G353" s="2">
        <f t="shared" si="28"/>
        <v>0.80748476936466496</v>
      </c>
      <c r="H353" s="2">
        <f t="shared" si="29"/>
        <v>1.8148486153782155</v>
      </c>
    </row>
    <row r="354" spans="1:8" x14ac:dyDescent="0.3">
      <c r="A354">
        <v>2106</v>
      </c>
      <c r="B354" s="2">
        <v>32110.666666666664</v>
      </c>
      <c r="C354" s="15">
        <f t="shared" si="25"/>
        <v>0.83839860748476935</v>
      </c>
      <c r="D354" s="15">
        <f t="shared" si="26"/>
        <v>500</v>
      </c>
      <c r="E354" s="2">
        <f t="shared" si="27"/>
        <v>495.80800696257614</v>
      </c>
      <c r="F354" s="2">
        <v>5</v>
      </c>
      <c r="G354" s="2">
        <f t="shared" si="28"/>
        <v>0.80800696257615279</v>
      </c>
      <c r="H354" s="2">
        <f t="shared" si="29"/>
        <v>1.814203186512708</v>
      </c>
    </row>
    <row r="355" spans="1:8" x14ac:dyDescent="0.3">
      <c r="A355">
        <v>2114</v>
      </c>
      <c r="B355" s="2">
        <v>32382.666666666664</v>
      </c>
      <c r="C355" s="15">
        <f t="shared" si="25"/>
        <v>0.84550043516100948</v>
      </c>
      <c r="D355" s="15">
        <f t="shared" si="26"/>
        <v>500</v>
      </c>
      <c r="E355" s="2">
        <f t="shared" si="27"/>
        <v>495.77249782419494</v>
      </c>
      <c r="F355" s="2">
        <v>5</v>
      </c>
      <c r="G355" s="2">
        <f t="shared" si="28"/>
        <v>0.77249782419495272</v>
      </c>
      <c r="H355" s="2">
        <f t="shared" si="29"/>
        <v>1.8590730485626326</v>
      </c>
    </row>
    <row r="356" spans="1:8" x14ac:dyDescent="0.3">
      <c r="A356">
        <v>2122</v>
      </c>
      <c r="B356" s="2">
        <v>32293.333333333332</v>
      </c>
      <c r="C356" s="15">
        <f t="shared" si="25"/>
        <v>0.84316797214969541</v>
      </c>
      <c r="D356" s="15">
        <f t="shared" si="26"/>
        <v>500</v>
      </c>
      <c r="E356" s="2">
        <f t="shared" si="27"/>
        <v>495.78416013925153</v>
      </c>
      <c r="F356" s="2">
        <v>5</v>
      </c>
      <c r="G356" s="2">
        <f t="shared" si="28"/>
        <v>0.78416013925152317</v>
      </c>
      <c r="H356" s="2">
        <f t="shared" si="29"/>
        <v>1.844112505257651</v>
      </c>
    </row>
    <row r="357" spans="1:8" x14ac:dyDescent="0.3">
      <c r="A357">
        <v>2130</v>
      </c>
      <c r="B357" s="2">
        <v>32211.666666666668</v>
      </c>
      <c r="C357" s="15">
        <f t="shared" si="25"/>
        <v>0.8410356832027851</v>
      </c>
      <c r="D357" s="15">
        <f t="shared" si="26"/>
        <v>500</v>
      </c>
      <c r="E357" s="2">
        <f t="shared" si="27"/>
        <v>495.79482158398605</v>
      </c>
      <c r="F357" s="2">
        <v>5</v>
      </c>
      <c r="G357" s="2">
        <f t="shared" si="28"/>
        <v>0.79482158398607439</v>
      </c>
      <c r="H357" s="2">
        <f t="shared" si="29"/>
        <v>1.8306296011654326</v>
      </c>
    </row>
    <row r="358" spans="1:8" x14ac:dyDescent="0.3">
      <c r="A358">
        <v>2138</v>
      </c>
      <c r="B358" s="2">
        <v>32606.666666666668</v>
      </c>
      <c r="C358" s="15">
        <f t="shared" si="25"/>
        <v>0.85134899912967799</v>
      </c>
      <c r="D358" s="15">
        <f t="shared" si="26"/>
        <v>500</v>
      </c>
      <c r="E358" s="2">
        <f t="shared" si="27"/>
        <v>495.74325500435162</v>
      </c>
      <c r="F358" s="2">
        <v>5</v>
      </c>
      <c r="G358" s="2">
        <f t="shared" si="28"/>
        <v>0.74325500435161018</v>
      </c>
      <c r="H358" s="2">
        <f t="shared" si="29"/>
        <v>1.897604059740212</v>
      </c>
    </row>
    <row r="359" spans="1:8" x14ac:dyDescent="0.3">
      <c r="A359">
        <v>2146</v>
      </c>
      <c r="B359" s="2">
        <v>32600.000000000004</v>
      </c>
      <c r="C359" s="15">
        <f t="shared" si="25"/>
        <v>0.85117493472584871</v>
      </c>
      <c r="D359" s="15">
        <f t="shared" si="26"/>
        <v>500</v>
      </c>
      <c r="E359" s="2">
        <f t="shared" si="27"/>
        <v>495.74412532637075</v>
      </c>
      <c r="F359" s="2">
        <v>5</v>
      </c>
      <c r="G359" s="2">
        <f t="shared" si="28"/>
        <v>0.74412532637075657</v>
      </c>
      <c r="H359" s="2">
        <f t="shared" si="29"/>
        <v>1.8964355401807196</v>
      </c>
    </row>
    <row r="360" spans="1:8" x14ac:dyDescent="0.3">
      <c r="A360">
        <v>2154</v>
      </c>
      <c r="B360" s="2">
        <v>32760.000000000004</v>
      </c>
      <c r="C360" s="15">
        <f t="shared" si="25"/>
        <v>0.85535248041775469</v>
      </c>
      <c r="D360" s="15">
        <f t="shared" si="26"/>
        <v>500</v>
      </c>
      <c r="E360" s="2">
        <f t="shared" si="27"/>
        <v>495.72323759791124</v>
      </c>
      <c r="F360" s="2">
        <v>5</v>
      </c>
      <c r="G360" s="2">
        <f t="shared" si="28"/>
        <v>0.72323759791122644</v>
      </c>
      <c r="H360" s="2">
        <f t="shared" si="29"/>
        <v>1.9248650792826192</v>
      </c>
    </row>
    <row r="361" spans="1:8" x14ac:dyDescent="0.3">
      <c r="A361">
        <v>2162</v>
      </c>
      <c r="B361" s="2">
        <v>32236.666666666668</v>
      </c>
      <c r="C361" s="15">
        <f t="shared" si="25"/>
        <v>0.84168842471714533</v>
      </c>
      <c r="D361" s="15">
        <f t="shared" si="26"/>
        <v>500</v>
      </c>
      <c r="E361" s="2">
        <f t="shared" si="27"/>
        <v>495.79155787641429</v>
      </c>
      <c r="F361" s="2">
        <v>5</v>
      </c>
      <c r="G361" s="2">
        <f t="shared" si="28"/>
        <v>0.79155787641427366</v>
      </c>
      <c r="H361" s="2">
        <f t="shared" si="29"/>
        <v>1.834737686082319</v>
      </c>
    </row>
    <row r="362" spans="1:8" x14ac:dyDescent="0.3">
      <c r="A362">
        <v>2170</v>
      </c>
      <c r="B362" s="2">
        <v>32628.333333333336</v>
      </c>
      <c r="C362" s="15">
        <f t="shared" si="25"/>
        <v>0.85191470844212369</v>
      </c>
      <c r="D362" s="15">
        <f t="shared" si="26"/>
        <v>500</v>
      </c>
      <c r="E362" s="2">
        <f t="shared" si="27"/>
        <v>495.7404264577894</v>
      </c>
      <c r="F362" s="2">
        <v>5</v>
      </c>
      <c r="G362" s="2">
        <f t="shared" si="28"/>
        <v>0.74042645778938176</v>
      </c>
      <c r="H362" s="2">
        <f t="shared" si="29"/>
        <v>1.9014112344632157</v>
      </c>
    </row>
    <row r="363" spans="1:8" x14ac:dyDescent="0.3">
      <c r="A363">
        <v>2178</v>
      </c>
      <c r="B363" s="2">
        <v>33095.333333333336</v>
      </c>
      <c r="C363" s="15">
        <f t="shared" si="25"/>
        <v>0.86410791993037428</v>
      </c>
      <c r="D363" s="15">
        <f t="shared" si="26"/>
        <v>500</v>
      </c>
      <c r="E363" s="2">
        <f t="shared" si="27"/>
        <v>495.67946040034815</v>
      </c>
      <c r="F363" s="2">
        <v>5</v>
      </c>
      <c r="G363" s="2">
        <f t="shared" si="28"/>
        <v>0.6794604003481286</v>
      </c>
      <c r="H363" s="2">
        <f t="shared" si="29"/>
        <v>1.9872156073574809</v>
      </c>
    </row>
    <row r="364" spans="1:8" x14ac:dyDescent="0.3">
      <c r="A364">
        <v>2186</v>
      </c>
      <c r="B364" s="2">
        <v>32900.333333333328</v>
      </c>
      <c r="C364" s="15">
        <f t="shared" si="25"/>
        <v>0.8590165361183637</v>
      </c>
      <c r="D364" s="15">
        <f t="shared" si="26"/>
        <v>500</v>
      </c>
      <c r="E364" s="2">
        <f t="shared" si="27"/>
        <v>495.7049173194082</v>
      </c>
      <c r="F364" s="2">
        <v>5</v>
      </c>
      <c r="G364" s="2">
        <f t="shared" si="28"/>
        <v>0.7049173194081817</v>
      </c>
      <c r="H364" s="2">
        <f t="shared" si="29"/>
        <v>1.950485399422232</v>
      </c>
    </row>
    <row r="365" spans="1:8" x14ac:dyDescent="0.3">
      <c r="A365">
        <v>2194</v>
      </c>
      <c r="B365" s="2">
        <v>32955.333333333336</v>
      </c>
      <c r="C365" s="15">
        <f t="shared" si="25"/>
        <v>0.86045256744995657</v>
      </c>
      <c r="D365" s="15">
        <f t="shared" si="26"/>
        <v>500</v>
      </c>
      <c r="E365" s="2">
        <f t="shared" si="27"/>
        <v>495.69773716275023</v>
      </c>
      <c r="F365" s="2">
        <v>5</v>
      </c>
      <c r="G365" s="2">
        <f t="shared" si="28"/>
        <v>0.69773716275021691</v>
      </c>
      <c r="H365" s="2">
        <f t="shared" si="29"/>
        <v>1.9607089588949456</v>
      </c>
    </row>
    <row r="366" spans="1:8" x14ac:dyDescent="0.3">
      <c r="A366">
        <v>2202</v>
      </c>
      <c r="B366" s="2">
        <v>32500</v>
      </c>
      <c r="C366" s="15">
        <f t="shared" si="25"/>
        <v>0.84856396866840733</v>
      </c>
      <c r="D366" s="15">
        <f t="shared" si="26"/>
        <v>500</v>
      </c>
      <c r="E366" s="2">
        <f t="shared" si="27"/>
        <v>495.75718015665797</v>
      </c>
      <c r="F366" s="2">
        <v>5</v>
      </c>
      <c r="G366" s="2">
        <f t="shared" si="28"/>
        <v>0.75718015665796301</v>
      </c>
      <c r="H366" s="2">
        <f t="shared" si="29"/>
        <v>1.8790701309294635</v>
      </c>
    </row>
    <row r="367" spans="1:8" x14ac:dyDescent="0.3">
      <c r="A367">
        <v>2210</v>
      </c>
      <c r="B367" s="2">
        <v>33019</v>
      </c>
      <c r="C367" s="15">
        <f t="shared" si="25"/>
        <v>0.86211488250652746</v>
      </c>
      <c r="D367" s="15">
        <f t="shared" si="26"/>
        <v>500</v>
      </c>
      <c r="E367" s="2">
        <f t="shared" si="27"/>
        <v>495.68942558746738</v>
      </c>
      <c r="F367" s="2">
        <v>5</v>
      </c>
      <c r="G367" s="2">
        <f t="shared" si="28"/>
        <v>0.68942558746736271</v>
      </c>
      <c r="H367" s="2">
        <f t="shared" si="29"/>
        <v>1.9726758965559084</v>
      </c>
    </row>
    <row r="368" spans="1:8" x14ac:dyDescent="0.3">
      <c r="A368">
        <v>2218</v>
      </c>
      <c r="B368" s="2">
        <v>33264.333333333328</v>
      </c>
      <c r="C368" s="15">
        <f t="shared" si="25"/>
        <v>0.86852045256744981</v>
      </c>
      <c r="D368" s="15">
        <f t="shared" si="26"/>
        <v>500</v>
      </c>
      <c r="E368" s="2">
        <f t="shared" si="27"/>
        <v>495.65739773716274</v>
      </c>
      <c r="F368" s="2">
        <v>5</v>
      </c>
      <c r="G368" s="2">
        <f t="shared" si="28"/>
        <v>0.65739773716275085</v>
      </c>
      <c r="H368" s="2">
        <f t="shared" si="29"/>
        <v>2.0201808315631045</v>
      </c>
    </row>
    <row r="369" spans="1:8" x14ac:dyDescent="0.3">
      <c r="A369">
        <v>2226</v>
      </c>
      <c r="B369" s="2">
        <v>33003.666666666664</v>
      </c>
      <c r="C369" s="15">
        <f t="shared" si="25"/>
        <v>0.86171453437771972</v>
      </c>
      <c r="D369" s="15">
        <f t="shared" si="26"/>
        <v>500</v>
      </c>
      <c r="E369" s="2">
        <f t="shared" si="27"/>
        <v>495.69142732811139</v>
      </c>
      <c r="F369" s="2">
        <v>5</v>
      </c>
      <c r="G369" s="2">
        <f t="shared" si="28"/>
        <v>0.69142732811140117</v>
      </c>
      <c r="H369" s="2">
        <f t="shared" si="29"/>
        <v>1.9697806513304692</v>
      </c>
    </row>
    <row r="370" spans="1:8" x14ac:dyDescent="0.3">
      <c r="A370">
        <v>2234</v>
      </c>
      <c r="B370" s="2">
        <v>33086.333333333336</v>
      </c>
      <c r="C370" s="15">
        <f t="shared" si="25"/>
        <v>0.86387293298520462</v>
      </c>
      <c r="D370" s="15">
        <f t="shared" si="26"/>
        <v>500</v>
      </c>
      <c r="E370" s="2">
        <f t="shared" si="27"/>
        <v>495.68063533507399</v>
      </c>
      <c r="F370" s="2">
        <v>5</v>
      </c>
      <c r="G370" s="2">
        <f t="shared" si="28"/>
        <v>0.68063533507397711</v>
      </c>
      <c r="H370" s="2">
        <f t="shared" si="29"/>
        <v>1.9854902537125163</v>
      </c>
    </row>
    <row r="371" spans="1:8" x14ac:dyDescent="0.3">
      <c r="A371">
        <v>2242</v>
      </c>
      <c r="B371" s="2">
        <v>32835.333333333328</v>
      </c>
      <c r="C371" s="15">
        <f t="shared" si="25"/>
        <v>0.85731940818102681</v>
      </c>
      <c r="D371" s="15">
        <f t="shared" si="26"/>
        <v>500</v>
      </c>
      <c r="E371" s="2">
        <f t="shared" si="27"/>
        <v>495.71340295909488</v>
      </c>
      <c r="F371" s="2">
        <v>5</v>
      </c>
      <c r="G371" s="2">
        <f t="shared" si="28"/>
        <v>0.71340295909486606</v>
      </c>
      <c r="H371" s="2">
        <f t="shared" si="29"/>
        <v>1.9385366153115238</v>
      </c>
    </row>
    <row r="372" spans="1:8" x14ac:dyDescent="0.3">
      <c r="A372">
        <v>2250</v>
      </c>
      <c r="B372" s="2">
        <v>33191</v>
      </c>
      <c r="C372" s="15">
        <f t="shared" si="25"/>
        <v>0.86660574412532632</v>
      </c>
      <c r="D372" s="15">
        <f t="shared" si="26"/>
        <v>500</v>
      </c>
      <c r="E372" s="2">
        <f t="shared" si="27"/>
        <v>495.66697127937334</v>
      </c>
      <c r="F372" s="2">
        <v>5</v>
      </c>
      <c r="G372" s="2">
        <f t="shared" si="28"/>
        <v>0.6669712793733682</v>
      </c>
      <c r="H372" s="2">
        <f t="shared" si="29"/>
        <v>2.0057423797591305</v>
      </c>
    </row>
    <row r="373" spans="1:8" x14ac:dyDescent="0.3">
      <c r="A373">
        <v>2258</v>
      </c>
      <c r="B373" s="2">
        <v>32882.666666666664</v>
      </c>
      <c r="C373" s="15">
        <f t="shared" si="25"/>
        <v>0.85855526544821581</v>
      </c>
      <c r="D373" s="15">
        <f t="shared" si="26"/>
        <v>500</v>
      </c>
      <c r="E373" s="2">
        <f t="shared" si="27"/>
        <v>495.70722367275891</v>
      </c>
      <c r="F373" s="2">
        <v>5</v>
      </c>
      <c r="G373" s="2">
        <f t="shared" si="28"/>
        <v>0.7072236727589214</v>
      </c>
      <c r="H373" s="2">
        <f t="shared" si="29"/>
        <v>1.947223585897869</v>
      </c>
    </row>
    <row r="374" spans="1:8" x14ac:dyDescent="0.3">
      <c r="A374">
        <v>2266</v>
      </c>
      <c r="B374" s="2">
        <v>32608.000000000004</v>
      </c>
      <c r="C374" s="15">
        <f t="shared" si="25"/>
        <v>0.851383812010444</v>
      </c>
      <c r="D374" s="15">
        <f t="shared" si="26"/>
        <v>500</v>
      </c>
      <c r="E374" s="2">
        <f t="shared" si="27"/>
        <v>495.74308093994779</v>
      </c>
      <c r="F374" s="2">
        <v>5</v>
      </c>
      <c r="G374" s="2">
        <f t="shared" si="28"/>
        <v>0.74308093994778002</v>
      </c>
      <c r="H374" s="2">
        <f t="shared" si="29"/>
        <v>1.8978379280868118</v>
      </c>
    </row>
    <row r="375" spans="1:8" x14ac:dyDescent="0.3">
      <c r="A375">
        <v>2274</v>
      </c>
      <c r="B375" s="2">
        <v>32631.333333333332</v>
      </c>
      <c r="C375" s="15">
        <f t="shared" si="25"/>
        <v>0.8519930374238468</v>
      </c>
      <c r="D375" s="15">
        <f t="shared" si="26"/>
        <v>500</v>
      </c>
      <c r="E375" s="2">
        <f t="shared" si="27"/>
        <v>495.74003481288077</v>
      </c>
      <c r="F375" s="2">
        <v>5</v>
      </c>
      <c r="G375" s="2">
        <f t="shared" si="28"/>
        <v>0.74003481288076589</v>
      </c>
      <c r="H375" s="2">
        <f t="shared" si="29"/>
        <v>1.9019395294320565</v>
      </c>
    </row>
    <row r="376" spans="1:8" x14ac:dyDescent="0.3">
      <c r="A376">
        <v>2282</v>
      </c>
      <c r="B376" s="2">
        <v>33218.666666666672</v>
      </c>
      <c r="C376" s="15">
        <f t="shared" si="25"/>
        <v>0.86732811140121857</v>
      </c>
      <c r="D376" s="15">
        <f t="shared" si="26"/>
        <v>500</v>
      </c>
      <c r="E376" s="2">
        <f t="shared" si="27"/>
        <v>495.66335944299391</v>
      </c>
      <c r="F376" s="2">
        <v>5</v>
      </c>
      <c r="G376" s="2">
        <f t="shared" si="28"/>
        <v>0.66335944299390714</v>
      </c>
      <c r="H376" s="2">
        <f t="shared" si="29"/>
        <v>2.0111650889169734</v>
      </c>
    </row>
    <row r="377" spans="1:8" x14ac:dyDescent="0.3">
      <c r="A377">
        <v>2290</v>
      </c>
      <c r="B377" s="2">
        <v>33295.666666666664</v>
      </c>
      <c r="C377" s="15">
        <f t="shared" si="25"/>
        <v>0.86933855526544812</v>
      </c>
      <c r="D377" s="15">
        <f t="shared" si="26"/>
        <v>500</v>
      </c>
      <c r="E377" s="2">
        <f t="shared" si="27"/>
        <v>495.65330722367275</v>
      </c>
      <c r="F377" s="2">
        <v>5</v>
      </c>
      <c r="G377" s="2">
        <f t="shared" si="28"/>
        <v>0.65330722367275929</v>
      </c>
      <c r="H377" s="2">
        <f t="shared" si="29"/>
        <v>2.0264142989570741</v>
      </c>
    </row>
    <row r="378" spans="1:8" x14ac:dyDescent="0.3">
      <c r="A378">
        <v>2298</v>
      </c>
      <c r="B378" s="2">
        <v>33094.333333333336</v>
      </c>
      <c r="C378" s="15">
        <f t="shared" si="25"/>
        <v>0.86408181026979991</v>
      </c>
      <c r="D378" s="15">
        <f t="shared" si="26"/>
        <v>500</v>
      </c>
      <c r="E378" s="2">
        <f t="shared" si="27"/>
        <v>495.67959094865103</v>
      </c>
      <c r="F378" s="2">
        <v>5</v>
      </c>
      <c r="G378" s="2">
        <f t="shared" si="28"/>
        <v>0.67959094865100056</v>
      </c>
      <c r="H378" s="2">
        <f t="shared" si="29"/>
        <v>1.9870237539222646</v>
      </c>
    </row>
    <row r="379" spans="1:8" x14ac:dyDescent="0.3">
      <c r="A379">
        <v>2306</v>
      </c>
      <c r="B379" s="2">
        <v>32943</v>
      </c>
      <c r="C379" s="15">
        <f t="shared" si="25"/>
        <v>0.86013054830287206</v>
      </c>
      <c r="D379" s="15">
        <f t="shared" si="26"/>
        <v>500</v>
      </c>
      <c r="E379" s="2">
        <f t="shared" si="27"/>
        <v>495.69934725848566</v>
      </c>
      <c r="F379" s="2">
        <v>5</v>
      </c>
      <c r="G379" s="2">
        <f t="shared" si="28"/>
        <v>0.6993472584856395</v>
      </c>
      <c r="H379" s="2">
        <f t="shared" si="29"/>
        <v>1.9584072690836729</v>
      </c>
    </row>
    <row r="380" spans="1:8" x14ac:dyDescent="0.3">
      <c r="A380">
        <v>2314</v>
      </c>
      <c r="B380" s="2">
        <v>33233</v>
      </c>
      <c r="C380" s="15">
        <f t="shared" si="25"/>
        <v>0.86770234986945172</v>
      </c>
      <c r="D380" s="15">
        <f t="shared" si="26"/>
        <v>500</v>
      </c>
      <c r="E380" s="2">
        <f t="shared" si="27"/>
        <v>495.66148825065272</v>
      </c>
      <c r="F380" s="2">
        <v>5</v>
      </c>
      <c r="G380" s="2">
        <f t="shared" si="28"/>
        <v>0.66148825065274153</v>
      </c>
      <c r="H380" s="2">
        <f t="shared" si="29"/>
        <v>2.0139860816321544</v>
      </c>
    </row>
    <row r="381" spans="1:8" x14ac:dyDescent="0.3">
      <c r="A381">
        <v>2322</v>
      </c>
      <c r="B381" s="2">
        <v>33115</v>
      </c>
      <c r="C381" s="15">
        <f t="shared" si="25"/>
        <v>0.86462140992167102</v>
      </c>
      <c r="D381" s="15">
        <f t="shared" si="26"/>
        <v>500</v>
      </c>
      <c r="E381" s="2">
        <f t="shared" si="27"/>
        <v>495.67689295039162</v>
      </c>
      <c r="F381" s="2">
        <v>5</v>
      </c>
      <c r="G381" s="2">
        <f t="shared" si="28"/>
        <v>0.67689295039164499</v>
      </c>
      <c r="H381" s="2">
        <f t="shared" si="29"/>
        <v>1.9909962450348193</v>
      </c>
    </row>
    <row r="382" spans="1:8" x14ac:dyDescent="0.3">
      <c r="A382">
        <v>2330</v>
      </c>
      <c r="B382" s="2">
        <v>33129.666666666664</v>
      </c>
      <c r="C382" s="15">
        <f t="shared" si="25"/>
        <v>0.8650043516100957</v>
      </c>
      <c r="D382" s="15">
        <f t="shared" si="26"/>
        <v>500</v>
      </c>
      <c r="E382" s="2">
        <f t="shared" si="27"/>
        <v>495.67497824194953</v>
      </c>
      <c r="F382" s="2">
        <v>5</v>
      </c>
      <c r="G382" s="2">
        <f t="shared" si="28"/>
        <v>0.67497824194952116</v>
      </c>
      <c r="H382" s="2">
        <f t="shared" si="29"/>
        <v>1.9938250629187304</v>
      </c>
    </row>
    <row r="383" spans="1:8" x14ac:dyDescent="0.3">
      <c r="A383">
        <v>2338</v>
      </c>
      <c r="B383" s="2">
        <v>33362.333333333328</v>
      </c>
      <c r="C383" s="15">
        <f t="shared" si="25"/>
        <v>0.87107919930374222</v>
      </c>
      <c r="D383" s="15">
        <f t="shared" si="26"/>
        <v>500</v>
      </c>
      <c r="E383" s="2">
        <f t="shared" si="27"/>
        <v>495.64460400348128</v>
      </c>
      <c r="F383" s="2">
        <v>5</v>
      </c>
      <c r="G383" s="2">
        <f t="shared" si="28"/>
        <v>0.64460400348128921</v>
      </c>
      <c r="H383" s="2">
        <f t="shared" si="29"/>
        <v>2.0398080585448555</v>
      </c>
    </row>
    <row r="384" spans="1:8" x14ac:dyDescent="0.3">
      <c r="A384">
        <v>2346</v>
      </c>
      <c r="B384" s="2">
        <v>33327.333333333336</v>
      </c>
      <c r="C384" s="15">
        <f t="shared" si="25"/>
        <v>0.87016536118363796</v>
      </c>
      <c r="D384" s="15">
        <f t="shared" si="26"/>
        <v>500</v>
      </c>
      <c r="E384" s="2">
        <f t="shared" si="27"/>
        <v>495.64917319408181</v>
      </c>
      <c r="F384" s="2">
        <v>5</v>
      </c>
      <c r="G384" s="2">
        <f t="shared" si="28"/>
        <v>0.6491731940818104</v>
      </c>
      <c r="H384" s="2">
        <f t="shared" si="29"/>
        <v>2.0327539132525421</v>
      </c>
    </row>
    <row r="385" spans="1:8" x14ac:dyDescent="0.3">
      <c r="A385">
        <v>2354</v>
      </c>
      <c r="B385" s="2">
        <v>33382</v>
      </c>
      <c r="C385" s="15">
        <f t="shared" si="25"/>
        <v>0.87159268929503919</v>
      </c>
      <c r="D385" s="15">
        <f t="shared" si="26"/>
        <v>500</v>
      </c>
      <c r="E385" s="2">
        <f t="shared" si="27"/>
        <v>495.6420365535248</v>
      </c>
      <c r="F385" s="2">
        <v>5</v>
      </c>
      <c r="G385" s="2">
        <f t="shared" si="28"/>
        <v>0.64203655352480382</v>
      </c>
      <c r="H385" s="2">
        <f t="shared" si="29"/>
        <v>2.0437938196472389</v>
      </c>
    </row>
    <row r="386" spans="1:8" x14ac:dyDescent="0.3">
      <c r="A386">
        <v>2362</v>
      </c>
      <c r="B386" s="2">
        <v>33286.333333333328</v>
      </c>
      <c r="C386" s="15">
        <f t="shared" si="25"/>
        <v>0.86909486510008693</v>
      </c>
      <c r="D386" s="15">
        <f t="shared" si="26"/>
        <v>500</v>
      </c>
      <c r="E386" s="2">
        <f t="shared" si="27"/>
        <v>495.65452567449955</v>
      </c>
      <c r="F386" s="2">
        <v>5</v>
      </c>
      <c r="G386" s="2">
        <f t="shared" si="28"/>
        <v>0.65452567449956511</v>
      </c>
      <c r="H386" s="2">
        <f t="shared" si="29"/>
        <v>2.0245534439835073</v>
      </c>
    </row>
    <row r="387" spans="1:8" x14ac:dyDescent="0.3">
      <c r="A387">
        <v>2370</v>
      </c>
      <c r="B387" s="2">
        <v>33280</v>
      </c>
      <c r="C387" s="15">
        <f t="shared" ref="C387:C450" si="30">B387/$J$27</f>
        <v>0.86892950391644908</v>
      </c>
      <c r="D387" s="15">
        <f t="shared" ref="D387:D450" si="31">$J$28</f>
        <v>500</v>
      </c>
      <c r="E387" s="2">
        <f t="shared" si="27"/>
        <v>495.65535248041778</v>
      </c>
      <c r="F387" s="2">
        <v>5</v>
      </c>
      <c r="G387" s="2">
        <f t="shared" si="28"/>
        <v>0.65535248041775418</v>
      </c>
      <c r="H387" s="2">
        <f t="shared" si="29"/>
        <v>2.0232926953927346</v>
      </c>
    </row>
    <row r="388" spans="1:8" x14ac:dyDescent="0.3">
      <c r="A388">
        <v>2378</v>
      </c>
      <c r="B388" s="2">
        <v>33737.666666666672</v>
      </c>
      <c r="C388" s="15">
        <f t="shared" si="30"/>
        <v>0.8808790252393387</v>
      </c>
      <c r="D388" s="15">
        <f t="shared" si="31"/>
        <v>500</v>
      </c>
      <c r="E388" s="2">
        <f t="shared" ref="E388:E451" si="32">D388-(F388*C388)</f>
        <v>495.59560487380332</v>
      </c>
      <c r="F388" s="2">
        <v>5</v>
      </c>
      <c r="G388" s="2">
        <f t="shared" ref="G388:G451" si="33">F388-(F388*C388)</f>
        <v>0.59560487380330684</v>
      </c>
      <c r="H388" s="2">
        <f t="shared" ref="H388:H451" si="34">LN((F388*E388)/(D388*G388))</f>
        <v>2.1187678906256786</v>
      </c>
    </row>
    <row r="389" spans="1:8" x14ac:dyDescent="0.3">
      <c r="A389">
        <v>2386</v>
      </c>
      <c r="B389" s="2">
        <v>33277.666666666672</v>
      </c>
      <c r="C389" s="15">
        <f t="shared" si="30"/>
        <v>0.86886858137510892</v>
      </c>
      <c r="D389" s="15">
        <f t="shared" si="31"/>
        <v>500</v>
      </c>
      <c r="E389" s="2">
        <f t="shared" si="32"/>
        <v>495.65565709312443</v>
      </c>
      <c r="F389" s="2">
        <v>5</v>
      </c>
      <c r="G389" s="2">
        <f t="shared" si="33"/>
        <v>0.65565709312445541</v>
      </c>
      <c r="H389" s="2">
        <f t="shared" si="34"/>
        <v>2.0228286105106967</v>
      </c>
    </row>
    <row r="390" spans="1:8" x14ac:dyDescent="0.3">
      <c r="A390">
        <v>2394</v>
      </c>
      <c r="B390" s="2">
        <v>33993.666666666664</v>
      </c>
      <c r="C390" s="15">
        <f t="shared" si="30"/>
        <v>0.88756309834638814</v>
      </c>
      <c r="D390" s="15">
        <f t="shared" si="31"/>
        <v>500</v>
      </c>
      <c r="E390" s="2">
        <f t="shared" si="32"/>
        <v>495.56218450826805</v>
      </c>
      <c r="F390" s="2">
        <v>5</v>
      </c>
      <c r="G390" s="2">
        <f t="shared" si="33"/>
        <v>0.56218450826805899</v>
      </c>
      <c r="H390" s="2">
        <f t="shared" si="34"/>
        <v>2.1764478348531822</v>
      </c>
    </row>
    <row r="391" spans="1:8" x14ac:dyDescent="0.3">
      <c r="A391">
        <v>2402</v>
      </c>
      <c r="B391" s="2">
        <v>33445.666666666664</v>
      </c>
      <c r="C391" s="15">
        <f t="shared" si="30"/>
        <v>0.87325500435161008</v>
      </c>
      <c r="D391" s="15">
        <f t="shared" si="31"/>
        <v>500</v>
      </c>
      <c r="E391" s="2">
        <f t="shared" si="32"/>
        <v>495.63372497824196</v>
      </c>
      <c r="F391" s="2">
        <v>5</v>
      </c>
      <c r="G391" s="2">
        <f t="shared" si="33"/>
        <v>0.63372497824194962</v>
      </c>
      <c r="H391" s="2">
        <f t="shared" si="34"/>
        <v>2.0568072171576475</v>
      </c>
    </row>
    <row r="392" spans="1:8" x14ac:dyDescent="0.3">
      <c r="A392">
        <v>2410</v>
      </c>
      <c r="B392" s="2">
        <v>33241</v>
      </c>
      <c r="C392" s="15">
        <f t="shared" si="30"/>
        <v>0.867911227154047</v>
      </c>
      <c r="D392" s="15">
        <f t="shared" si="31"/>
        <v>500</v>
      </c>
      <c r="E392" s="2">
        <f t="shared" si="32"/>
        <v>495.66044386422976</v>
      </c>
      <c r="F392" s="2">
        <v>5</v>
      </c>
      <c r="G392" s="2">
        <f t="shared" si="33"/>
        <v>0.66044386422976498</v>
      </c>
      <c r="H392" s="2">
        <f t="shared" si="34"/>
        <v>2.0155640657580891</v>
      </c>
    </row>
    <row r="393" spans="1:8" x14ac:dyDescent="0.3">
      <c r="A393">
        <v>2418</v>
      </c>
      <c r="B393" s="2">
        <v>33784.666666666664</v>
      </c>
      <c r="C393" s="15">
        <f t="shared" si="30"/>
        <v>0.88210617928633583</v>
      </c>
      <c r="D393" s="15">
        <f t="shared" si="31"/>
        <v>500</v>
      </c>
      <c r="E393" s="2">
        <f t="shared" si="32"/>
        <v>495.58946910356832</v>
      </c>
      <c r="F393" s="2">
        <v>5</v>
      </c>
      <c r="G393" s="2">
        <f t="shared" si="33"/>
        <v>0.58946910356832127</v>
      </c>
      <c r="H393" s="2">
        <f t="shared" si="34"/>
        <v>2.1291106863868872</v>
      </c>
    </row>
    <row r="394" spans="1:8" x14ac:dyDescent="0.3">
      <c r="A394">
        <v>2426</v>
      </c>
      <c r="B394" s="2">
        <v>34182.666666666672</v>
      </c>
      <c r="C394" s="15">
        <f t="shared" si="30"/>
        <v>0.89249782419495227</v>
      </c>
      <c r="D394" s="15">
        <f t="shared" si="31"/>
        <v>500</v>
      </c>
      <c r="E394" s="2">
        <f t="shared" si="32"/>
        <v>495.53751087902526</v>
      </c>
      <c r="F394" s="2">
        <v>5</v>
      </c>
      <c r="G394" s="2">
        <f t="shared" si="33"/>
        <v>0.53751087902523853</v>
      </c>
      <c r="H394" s="2">
        <f t="shared" si="34"/>
        <v>2.2212791471406312</v>
      </c>
    </row>
    <row r="395" spans="1:8" x14ac:dyDescent="0.3">
      <c r="A395">
        <v>2434</v>
      </c>
      <c r="B395" s="2">
        <v>33675</v>
      </c>
      <c r="C395" s="15">
        <f t="shared" si="30"/>
        <v>0.87924281984334207</v>
      </c>
      <c r="D395" s="15">
        <f t="shared" si="31"/>
        <v>500</v>
      </c>
      <c r="E395" s="2">
        <f t="shared" si="32"/>
        <v>495.60378590078329</v>
      </c>
      <c r="F395" s="2">
        <v>5</v>
      </c>
      <c r="G395" s="2">
        <f t="shared" si="33"/>
        <v>0.60378590078328997</v>
      </c>
      <c r="H395" s="2">
        <f t="shared" si="34"/>
        <v>2.1051422155508162</v>
      </c>
    </row>
    <row r="396" spans="1:8" x14ac:dyDescent="0.3">
      <c r="A396">
        <v>2442</v>
      </c>
      <c r="B396" s="2">
        <v>33698.666666666664</v>
      </c>
      <c r="C396" s="15">
        <f t="shared" si="30"/>
        <v>0.87986074847693641</v>
      </c>
      <c r="D396" s="15">
        <f t="shared" si="31"/>
        <v>500</v>
      </c>
      <c r="E396" s="2">
        <f t="shared" si="32"/>
        <v>495.60069625761531</v>
      </c>
      <c r="F396" s="2">
        <v>5</v>
      </c>
      <c r="G396" s="2">
        <f t="shared" si="33"/>
        <v>0.60069625761531764</v>
      </c>
      <c r="H396" s="2">
        <f t="shared" si="34"/>
        <v>2.1102662358289206</v>
      </c>
    </row>
    <row r="397" spans="1:8" x14ac:dyDescent="0.3">
      <c r="A397">
        <v>2450</v>
      </c>
      <c r="B397" s="2">
        <v>33734</v>
      </c>
      <c r="C397" s="15">
        <f t="shared" si="30"/>
        <v>0.88078328981723242</v>
      </c>
      <c r="D397" s="15">
        <f t="shared" si="31"/>
        <v>500</v>
      </c>
      <c r="E397" s="2">
        <f t="shared" si="32"/>
        <v>495.59608355091382</v>
      </c>
      <c r="F397" s="2">
        <v>5</v>
      </c>
      <c r="G397" s="2">
        <f t="shared" si="33"/>
        <v>0.59608355091383824</v>
      </c>
      <c r="H397" s="2">
        <f t="shared" si="34"/>
        <v>2.1179654969409265</v>
      </c>
    </row>
    <row r="398" spans="1:8" x14ac:dyDescent="0.3">
      <c r="A398">
        <v>2458</v>
      </c>
      <c r="B398" s="2">
        <v>34401</v>
      </c>
      <c r="C398" s="15">
        <f t="shared" si="30"/>
        <v>0.89819843342036554</v>
      </c>
      <c r="D398" s="15">
        <f t="shared" si="31"/>
        <v>500</v>
      </c>
      <c r="E398" s="2">
        <f t="shared" si="32"/>
        <v>495.50900783289819</v>
      </c>
      <c r="F398" s="2">
        <v>5</v>
      </c>
      <c r="G398" s="2">
        <f t="shared" si="33"/>
        <v>0.5090078328981722</v>
      </c>
      <c r="H398" s="2">
        <f t="shared" si="34"/>
        <v>2.2757072206480604</v>
      </c>
    </row>
    <row r="399" spans="1:8" x14ac:dyDescent="0.3">
      <c r="A399">
        <v>2466</v>
      </c>
      <c r="B399" s="2">
        <v>34309.333333333336</v>
      </c>
      <c r="C399" s="15">
        <f t="shared" si="30"/>
        <v>0.89580504786771109</v>
      </c>
      <c r="D399" s="15">
        <f t="shared" si="31"/>
        <v>500</v>
      </c>
      <c r="E399" s="2">
        <f t="shared" si="32"/>
        <v>495.52097476066143</v>
      </c>
      <c r="F399" s="2">
        <v>5</v>
      </c>
      <c r="G399" s="2">
        <f t="shared" si="33"/>
        <v>0.52097476066144477</v>
      </c>
      <c r="H399" s="2">
        <f t="shared" si="34"/>
        <v>2.2524931798119834</v>
      </c>
    </row>
    <row r="400" spans="1:8" x14ac:dyDescent="0.3">
      <c r="A400">
        <v>2474</v>
      </c>
      <c r="B400" s="2">
        <v>33624.333333333336</v>
      </c>
      <c r="C400" s="15">
        <f t="shared" si="30"/>
        <v>0.87791993037423854</v>
      </c>
      <c r="D400" s="15">
        <f t="shared" si="31"/>
        <v>500</v>
      </c>
      <c r="E400" s="2">
        <f t="shared" si="32"/>
        <v>495.61040034812879</v>
      </c>
      <c r="F400" s="2">
        <v>5</v>
      </c>
      <c r="G400" s="2">
        <f t="shared" si="33"/>
        <v>0.61040034812880695</v>
      </c>
      <c r="H400" s="2">
        <f t="shared" si="34"/>
        <v>2.094260177597274</v>
      </c>
    </row>
    <row r="401" spans="1:8" x14ac:dyDescent="0.3">
      <c r="A401">
        <v>2482</v>
      </c>
      <c r="B401" s="2">
        <v>33877.333333333336</v>
      </c>
      <c r="C401" s="15">
        <f t="shared" si="30"/>
        <v>0.88452567449956487</v>
      </c>
      <c r="D401" s="15">
        <f t="shared" si="31"/>
        <v>500</v>
      </c>
      <c r="E401" s="2">
        <f t="shared" si="32"/>
        <v>495.5773716275022</v>
      </c>
      <c r="F401" s="2">
        <v>5</v>
      </c>
      <c r="G401" s="2">
        <f t="shared" si="33"/>
        <v>0.57737162750217585</v>
      </c>
      <c r="H401" s="2">
        <f t="shared" si="34"/>
        <v>2.1498224555201677</v>
      </c>
    </row>
    <row r="402" spans="1:8" x14ac:dyDescent="0.3">
      <c r="A402">
        <v>2490</v>
      </c>
      <c r="B402" s="2">
        <v>33599.333333333328</v>
      </c>
      <c r="C402" s="15">
        <f t="shared" si="30"/>
        <v>0.87726718885987798</v>
      </c>
      <c r="D402" s="15">
        <f t="shared" si="31"/>
        <v>500</v>
      </c>
      <c r="E402" s="2">
        <f t="shared" si="32"/>
        <v>495.61366405570061</v>
      </c>
      <c r="F402" s="2">
        <v>5</v>
      </c>
      <c r="G402" s="2">
        <f t="shared" si="33"/>
        <v>0.61366405570061033</v>
      </c>
      <c r="H402" s="2">
        <f t="shared" si="34"/>
        <v>2.0889341752444484</v>
      </c>
    </row>
    <row r="403" spans="1:8" x14ac:dyDescent="0.3">
      <c r="A403">
        <v>2498</v>
      </c>
      <c r="B403" s="2">
        <v>34334.333333333336</v>
      </c>
      <c r="C403" s="15">
        <f t="shared" si="30"/>
        <v>0.89645778938207143</v>
      </c>
      <c r="D403" s="15">
        <f t="shared" si="31"/>
        <v>500</v>
      </c>
      <c r="E403" s="2">
        <f t="shared" si="32"/>
        <v>495.51771105308967</v>
      </c>
      <c r="F403" s="2">
        <v>5</v>
      </c>
      <c r="G403" s="2">
        <f t="shared" si="33"/>
        <v>0.51771105308964316</v>
      </c>
      <c r="H403" s="2">
        <f t="shared" si="34"/>
        <v>2.2587709158697602</v>
      </c>
    </row>
    <row r="404" spans="1:8" x14ac:dyDescent="0.3">
      <c r="A404">
        <v>2506</v>
      </c>
      <c r="B404" s="2">
        <v>33842.333333333336</v>
      </c>
      <c r="C404" s="15">
        <f t="shared" si="30"/>
        <v>0.8836118363794605</v>
      </c>
      <c r="D404" s="15">
        <f t="shared" si="31"/>
        <v>500</v>
      </c>
      <c r="E404" s="2">
        <f t="shared" si="32"/>
        <v>495.58194081810268</v>
      </c>
      <c r="F404" s="2">
        <v>5</v>
      </c>
      <c r="G404" s="2">
        <f t="shared" si="33"/>
        <v>0.58194081810269793</v>
      </c>
      <c r="H404" s="2">
        <f t="shared" si="34"/>
        <v>2.1419490476056944</v>
      </c>
    </row>
    <row r="405" spans="1:8" x14ac:dyDescent="0.3">
      <c r="A405">
        <v>2514</v>
      </c>
      <c r="B405" s="2">
        <v>33616</v>
      </c>
      <c r="C405" s="15">
        <f t="shared" si="30"/>
        <v>0.87770234986945173</v>
      </c>
      <c r="D405" s="15">
        <f t="shared" si="31"/>
        <v>500</v>
      </c>
      <c r="E405" s="2">
        <f t="shared" si="32"/>
        <v>495.61148825065277</v>
      </c>
      <c r="F405" s="2">
        <v>5</v>
      </c>
      <c r="G405" s="2">
        <f t="shared" si="33"/>
        <v>0.6114882506527417</v>
      </c>
      <c r="H405" s="2">
        <f t="shared" si="34"/>
        <v>2.0924816820048755</v>
      </c>
    </row>
    <row r="406" spans="1:8" x14ac:dyDescent="0.3">
      <c r="A406">
        <v>2522</v>
      </c>
      <c r="B406" s="2">
        <v>34224.333333333328</v>
      </c>
      <c r="C406" s="15">
        <f t="shared" si="30"/>
        <v>0.89358572671888581</v>
      </c>
      <c r="D406" s="15">
        <f t="shared" si="31"/>
        <v>500</v>
      </c>
      <c r="E406" s="2">
        <f t="shared" si="32"/>
        <v>495.53207136640555</v>
      </c>
      <c r="F406" s="2">
        <v>5</v>
      </c>
      <c r="G406" s="2">
        <f t="shared" si="33"/>
        <v>0.53207136640557096</v>
      </c>
      <c r="H406" s="2">
        <f t="shared" si="34"/>
        <v>2.2314395422060693</v>
      </c>
    </row>
    <row r="407" spans="1:8" x14ac:dyDescent="0.3">
      <c r="A407">
        <v>2530</v>
      </c>
      <c r="B407" s="2">
        <v>33843</v>
      </c>
      <c r="C407" s="15">
        <f t="shared" si="30"/>
        <v>0.88362924281984334</v>
      </c>
      <c r="D407" s="15">
        <f t="shared" si="31"/>
        <v>500</v>
      </c>
      <c r="E407" s="2">
        <f t="shared" si="32"/>
        <v>495.58185378590076</v>
      </c>
      <c r="F407" s="2">
        <v>5</v>
      </c>
      <c r="G407" s="2">
        <f t="shared" si="33"/>
        <v>0.58185378590078329</v>
      </c>
      <c r="H407" s="2">
        <f t="shared" si="34"/>
        <v>2.1420984382476407</v>
      </c>
    </row>
    <row r="408" spans="1:8" x14ac:dyDescent="0.3">
      <c r="A408">
        <v>2538</v>
      </c>
      <c r="B408" s="2">
        <v>34401.333333333328</v>
      </c>
      <c r="C408" s="15">
        <f t="shared" si="30"/>
        <v>0.89820713664055685</v>
      </c>
      <c r="D408" s="15">
        <f t="shared" si="31"/>
        <v>500</v>
      </c>
      <c r="E408" s="2">
        <f t="shared" si="32"/>
        <v>495.50896431679723</v>
      </c>
      <c r="F408" s="2">
        <v>5</v>
      </c>
      <c r="G408" s="2">
        <f t="shared" si="33"/>
        <v>0.50896431679721577</v>
      </c>
      <c r="H408" s="2">
        <f t="shared" si="34"/>
        <v>2.2757926284881931</v>
      </c>
    </row>
    <row r="409" spans="1:8" x14ac:dyDescent="0.3">
      <c r="A409">
        <v>2546</v>
      </c>
      <c r="B409" s="2">
        <v>33936</v>
      </c>
      <c r="C409" s="15">
        <f t="shared" si="30"/>
        <v>0.88605744125326369</v>
      </c>
      <c r="D409" s="15">
        <f t="shared" si="31"/>
        <v>500</v>
      </c>
      <c r="E409" s="2">
        <f t="shared" si="32"/>
        <v>495.56971279373369</v>
      </c>
      <c r="F409" s="2">
        <v>5</v>
      </c>
      <c r="G409" s="2">
        <f t="shared" si="33"/>
        <v>0.56971279373368144</v>
      </c>
      <c r="H409" s="2">
        <f t="shared" si="34"/>
        <v>2.1631607654812535</v>
      </c>
    </row>
    <row r="410" spans="1:8" x14ac:dyDescent="0.3">
      <c r="A410">
        <v>2554</v>
      </c>
      <c r="B410" s="2">
        <v>34234.666666666672</v>
      </c>
      <c r="C410" s="15">
        <f t="shared" si="30"/>
        <v>0.8938555265448217</v>
      </c>
      <c r="D410" s="15">
        <f t="shared" si="31"/>
        <v>500</v>
      </c>
      <c r="E410" s="2">
        <f t="shared" si="32"/>
        <v>495.53072236727587</v>
      </c>
      <c r="F410" s="2">
        <v>5</v>
      </c>
      <c r="G410" s="2">
        <f t="shared" si="33"/>
        <v>0.53072236727589139</v>
      </c>
      <c r="H410" s="2">
        <f t="shared" si="34"/>
        <v>2.2339754119138484</v>
      </c>
    </row>
    <row r="411" spans="1:8" x14ac:dyDescent="0.3">
      <c r="A411">
        <v>2562</v>
      </c>
      <c r="B411" s="2">
        <v>34207</v>
      </c>
      <c r="C411" s="15">
        <f t="shared" si="30"/>
        <v>0.89313315926892956</v>
      </c>
      <c r="D411" s="15">
        <f t="shared" si="31"/>
        <v>500</v>
      </c>
      <c r="E411" s="2">
        <f t="shared" si="32"/>
        <v>495.53433420365536</v>
      </c>
      <c r="F411" s="2">
        <v>5</v>
      </c>
      <c r="G411" s="2">
        <f t="shared" si="33"/>
        <v>0.53433420365535245</v>
      </c>
      <c r="H411" s="2">
        <f t="shared" si="34"/>
        <v>2.2272002436592344</v>
      </c>
    </row>
    <row r="412" spans="1:8" x14ac:dyDescent="0.3">
      <c r="A412">
        <v>2570</v>
      </c>
      <c r="B412" s="2">
        <v>34339.333333333328</v>
      </c>
      <c r="C412" s="15">
        <f t="shared" si="30"/>
        <v>0.89658833768494328</v>
      </c>
      <c r="D412" s="15">
        <f t="shared" si="31"/>
        <v>500</v>
      </c>
      <c r="E412" s="2">
        <f t="shared" si="32"/>
        <v>495.51705831157528</v>
      </c>
      <c r="F412" s="2">
        <v>5</v>
      </c>
      <c r="G412" s="2">
        <f t="shared" si="33"/>
        <v>0.51705831157528337</v>
      </c>
      <c r="H412" s="2">
        <f t="shared" si="34"/>
        <v>2.2600312161377354</v>
      </c>
    </row>
    <row r="413" spans="1:8" x14ac:dyDescent="0.3">
      <c r="A413">
        <v>2578</v>
      </c>
      <c r="B413" s="2">
        <v>34201.333333333336</v>
      </c>
      <c r="C413" s="15">
        <f t="shared" si="30"/>
        <v>0.89298520452567454</v>
      </c>
      <c r="D413" s="15">
        <f t="shared" si="31"/>
        <v>500</v>
      </c>
      <c r="E413" s="2">
        <f t="shared" si="32"/>
        <v>495.53507397737161</v>
      </c>
      <c r="F413" s="2">
        <v>5</v>
      </c>
      <c r="G413" s="2">
        <f t="shared" si="33"/>
        <v>0.53507397737162776</v>
      </c>
      <c r="H413" s="2">
        <f t="shared" si="34"/>
        <v>2.2258182164810472</v>
      </c>
    </row>
    <row r="414" spans="1:8" x14ac:dyDescent="0.3">
      <c r="A414">
        <v>2586</v>
      </c>
      <c r="B414" s="2">
        <v>33927.666666666664</v>
      </c>
      <c r="C414" s="15">
        <f t="shared" si="30"/>
        <v>0.88583986074847687</v>
      </c>
      <c r="D414" s="15">
        <f t="shared" si="31"/>
        <v>500</v>
      </c>
      <c r="E414" s="2">
        <f t="shared" si="32"/>
        <v>495.57080069625761</v>
      </c>
      <c r="F414" s="2">
        <v>5</v>
      </c>
      <c r="G414" s="2">
        <f t="shared" si="33"/>
        <v>0.57080069625761531</v>
      </c>
      <c r="H414" s="2">
        <f t="shared" si="34"/>
        <v>2.1612552185410485</v>
      </c>
    </row>
    <row r="415" spans="1:8" x14ac:dyDescent="0.3">
      <c r="A415">
        <v>2594</v>
      </c>
      <c r="B415" s="2">
        <v>34317.666666666664</v>
      </c>
      <c r="C415" s="15">
        <f t="shared" si="30"/>
        <v>0.8960226283724978</v>
      </c>
      <c r="D415" s="15">
        <f t="shared" si="31"/>
        <v>500</v>
      </c>
      <c r="E415" s="2">
        <f t="shared" si="32"/>
        <v>495.51988685813751</v>
      </c>
      <c r="F415" s="2">
        <v>5</v>
      </c>
      <c r="G415" s="2">
        <f t="shared" si="33"/>
        <v>0.5198868581375109</v>
      </c>
      <c r="H415" s="2">
        <f t="shared" si="34"/>
        <v>2.2545813734927402</v>
      </c>
    </row>
    <row r="416" spans="1:8" x14ac:dyDescent="0.3">
      <c r="A416">
        <v>2602</v>
      </c>
      <c r="B416" s="2">
        <v>34226.666666666672</v>
      </c>
      <c r="C416" s="15">
        <f t="shared" si="30"/>
        <v>0.89364664926022641</v>
      </c>
      <c r="D416" s="15">
        <f t="shared" si="31"/>
        <v>500</v>
      </c>
      <c r="E416" s="2">
        <f t="shared" si="32"/>
        <v>495.53176675369889</v>
      </c>
      <c r="F416" s="2">
        <v>5</v>
      </c>
      <c r="G416" s="2">
        <f t="shared" si="33"/>
        <v>0.53176675369886794</v>
      </c>
      <c r="H416" s="2">
        <f t="shared" si="34"/>
        <v>2.2320115949060377</v>
      </c>
    </row>
    <row r="417" spans="1:8" x14ac:dyDescent="0.3">
      <c r="A417">
        <v>2610</v>
      </c>
      <c r="B417" s="2">
        <v>34090.666666666672</v>
      </c>
      <c r="C417" s="15">
        <f t="shared" si="30"/>
        <v>0.89009573542210629</v>
      </c>
      <c r="D417" s="15">
        <f t="shared" si="31"/>
        <v>500</v>
      </c>
      <c r="E417" s="2">
        <f t="shared" si="32"/>
        <v>495.54952132288946</v>
      </c>
      <c r="F417" s="2">
        <v>5</v>
      </c>
      <c r="G417" s="2">
        <f t="shared" si="33"/>
        <v>0.54952132288946842</v>
      </c>
      <c r="H417" s="2">
        <f t="shared" si="34"/>
        <v>2.1992048066378387</v>
      </c>
    </row>
    <row r="418" spans="1:8" x14ac:dyDescent="0.3">
      <c r="A418">
        <v>2618</v>
      </c>
      <c r="B418" s="2">
        <v>34026.666666666672</v>
      </c>
      <c r="C418" s="15">
        <f t="shared" si="30"/>
        <v>0.88842471714534388</v>
      </c>
      <c r="D418" s="15">
        <f t="shared" si="31"/>
        <v>500</v>
      </c>
      <c r="E418" s="2">
        <f t="shared" si="32"/>
        <v>495.55787641427327</v>
      </c>
      <c r="F418" s="2">
        <v>5</v>
      </c>
      <c r="G418" s="2">
        <f t="shared" si="33"/>
        <v>0.55787641427328083</v>
      </c>
      <c r="H418" s="2">
        <f t="shared" si="34"/>
        <v>2.1841317859541065</v>
      </c>
    </row>
    <row r="419" spans="1:8" x14ac:dyDescent="0.3">
      <c r="A419">
        <v>2626</v>
      </c>
      <c r="B419" s="2">
        <v>34074</v>
      </c>
      <c r="C419" s="15">
        <f t="shared" si="30"/>
        <v>0.88966057441253266</v>
      </c>
      <c r="D419" s="15">
        <f t="shared" si="31"/>
        <v>500</v>
      </c>
      <c r="E419" s="2">
        <f t="shared" si="32"/>
        <v>495.55169712793736</v>
      </c>
      <c r="F419" s="2">
        <v>5</v>
      </c>
      <c r="G419" s="2">
        <f t="shared" si="33"/>
        <v>0.55169712793733705</v>
      </c>
      <c r="H419" s="2">
        <f t="shared" si="34"/>
        <v>2.1952575601534217</v>
      </c>
    </row>
    <row r="420" spans="1:8" x14ac:dyDescent="0.3">
      <c r="A420">
        <v>2634</v>
      </c>
      <c r="B420" s="2">
        <v>34397</v>
      </c>
      <c r="C420" s="15">
        <f t="shared" si="30"/>
        <v>0.89809399477806784</v>
      </c>
      <c r="D420" s="15">
        <f t="shared" si="31"/>
        <v>500</v>
      </c>
      <c r="E420" s="2">
        <f t="shared" si="32"/>
        <v>495.50953002610964</v>
      </c>
      <c r="F420" s="2">
        <v>5</v>
      </c>
      <c r="G420" s="2">
        <f t="shared" si="33"/>
        <v>0.50953002610966092</v>
      </c>
      <c r="H420" s="2">
        <f t="shared" si="34"/>
        <v>2.2746828963015924</v>
      </c>
    </row>
    <row r="421" spans="1:8" x14ac:dyDescent="0.3">
      <c r="A421">
        <v>2642</v>
      </c>
      <c r="B421" s="2">
        <v>33997</v>
      </c>
      <c r="C421" s="15">
        <f t="shared" si="30"/>
        <v>0.88765013054830288</v>
      </c>
      <c r="D421" s="15">
        <f t="shared" si="31"/>
        <v>500</v>
      </c>
      <c r="E421" s="2">
        <f t="shared" si="32"/>
        <v>495.56174934725851</v>
      </c>
      <c r="F421" s="2">
        <v>5</v>
      </c>
      <c r="G421" s="2">
        <f t="shared" si="33"/>
        <v>0.5617493472584858</v>
      </c>
      <c r="H421" s="2">
        <f t="shared" si="34"/>
        <v>2.1772213101905367</v>
      </c>
    </row>
    <row r="422" spans="1:8" x14ac:dyDescent="0.3">
      <c r="A422">
        <v>2650</v>
      </c>
      <c r="B422" s="2">
        <v>34651.333333333336</v>
      </c>
      <c r="C422" s="15">
        <f t="shared" si="30"/>
        <v>0.90473455178416018</v>
      </c>
      <c r="D422" s="15">
        <f t="shared" si="31"/>
        <v>500</v>
      </c>
      <c r="E422" s="2">
        <f t="shared" si="32"/>
        <v>495.47632724107922</v>
      </c>
      <c r="F422" s="2">
        <v>5</v>
      </c>
      <c r="G422" s="2">
        <f t="shared" si="33"/>
        <v>0.47632724107919877</v>
      </c>
      <c r="H422" s="2">
        <f t="shared" si="34"/>
        <v>2.341999570842233</v>
      </c>
    </row>
    <row r="423" spans="1:8" x14ac:dyDescent="0.3">
      <c r="A423">
        <v>2658</v>
      </c>
      <c r="B423" s="2">
        <v>34376.666666666664</v>
      </c>
      <c r="C423" s="15">
        <f t="shared" si="30"/>
        <v>0.89756309834638814</v>
      </c>
      <c r="D423" s="15">
        <f t="shared" si="31"/>
        <v>500</v>
      </c>
      <c r="E423" s="2">
        <f t="shared" si="32"/>
        <v>495.51218450826804</v>
      </c>
      <c r="F423" s="2">
        <v>5</v>
      </c>
      <c r="G423" s="2">
        <f t="shared" si="33"/>
        <v>0.51218450826805917</v>
      </c>
      <c r="H423" s="2">
        <f t="shared" si="34"/>
        <v>2.2694921089575399</v>
      </c>
    </row>
    <row r="424" spans="1:8" x14ac:dyDescent="0.3">
      <c r="A424">
        <v>2666</v>
      </c>
      <c r="B424" s="2">
        <v>34717.666666666672</v>
      </c>
      <c r="C424" s="15">
        <f t="shared" si="30"/>
        <v>0.90646649260226297</v>
      </c>
      <c r="D424" s="15">
        <f t="shared" si="31"/>
        <v>500</v>
      </c>
      <c r="E424" s="2">
        <f t="shared" si="32"/>
        <v>495.4676675369887</v>
      </c>
      <c r="F424" s="2">
        <v>5</v>
      </c>
      <c r="G424" s="2">
        <f t="shared" si="33"/>
        <v>0.46766753698868513</v>
      </c>
      <c r="H424" s="2">
        <f t="shared" si="34"/>
        <v>2.3603295400187445</v>
      </c>
    </row>
    <row r="425" spans="1:8" x14ac:dyDescent="0.3">
      <c r="A425">
        <v>2674</v>
      </c>
      <c r="B425" s="2">
        <v>34504.333333333336</v>
      </c>
      <c r="C425" s="15">
        <f t="shared" si="30"/>
        <v>0.90089643167972155</v>
      </c>
      <c r="D425" s="15">
        <f t="shared" si="31"/>
        <v>500</v>
      </c>
      <c r="E425" s="2">
        <f t="shared" si="32"/>
        <v>495.49551784160138</v>
      </c>
      <c r="F425" s="2">
        <v>5</v>
      </c>
      <c r="G425" s="2">
        <f t="shared" si="33"/>
        <v>0.49551784160139256</v>
      </c>
      <c r="H425" s="2">
        <f t="shared" si="34"/>
        <v>2.3025400406048275</v>
      </c>
    </row>
    <row r="426" spans="1:8" x14ac:dyDescent="0.3">
      <c r="A426">
        <v>2682</v>
      </c>
      <c r="B426" s="2">
        <v>34813.333333333328</v>
      </c>
      <c r="C426" s="15">
        <f t="shared" si="30"/>
        <v>0.90896431679721479</v>
      </c>
      <c r="D426" s="15">
        <f t="shared" si="31"/>
        <v>500</v>
      </c>
      <c r="E426" s="2">
        <f t="shared" si="32"/>
        <v>495.45517841601395</v>
      </c>
      <c r="F426" s="2">
        <v>5</v>
      </c>
      <c r="G426" s="2">
        <f t="shared" si="33"/>
        <v>0.45517841601392561</v>
      </c>
      <c r="H426" s="2">
        <f t="shared" si="34"/>
        <v>2.3873725201907527</v>
      </c>
    </row>
    <row r="427" spans="1:8" x14ac:dyDescent="0.3">
      <c r="A427">
        <v>2690</v>
      </c>
      <c r="B427" s="2">
        <v>34642</v>
      </c>
      <c r="C427" s="15">
        <f t="shared" si="30"/>
        <v>0.90449086161879899</v>
      </c>
      <c r="D427" s="15">
        <f t="shared" si="31"/>
        <v>500</v>
      </c>
      <c r="E427" s="2">
        <f t="shared" si="32"/>
        <v>495.47754569190602</v>
      </c>
      <c r="F427" s="2">
        <v>5</v>
      </c>
      <c r="G427" s="2">
        <f t="shared" si="33"/>
        <v>0.47754569190600549</v>
      </c>
      <c r="H427" s="2">
        <f t="shared" si="34"/>
        <v>2.3394472840745877</v>
      </c>
    </row>
    <row r="428" spans="1:8" x14ac:dyDescent="0.3">
      <c r="A428">
        <v>2698</v>
      </c>
      <c r="B428" s="2">
        <v>34389.333333333336</v>
      </c>
      <c r="C428" s="15">
        <f t="shared" si="30"/>
        <v>0.89789382071366408</v>
      </c>
      <c r="D428" s="15">
        <f t="shared" si="31"/>
        <v>500</v>
      </c>
      <c r="E428" s="2">
        <f t="shared" si="32"/>
        <v>495.5105308964317</v>
      </c>
      <c r="F428" s="2">
        <v>5</v>
      </c>
      <c r="G428" s="2">
        <f t="shared" si="33"/>
        <v>0.51053089643167926</v>
      </c>
      <c r="H428" s="2">
        <f t="shared" si="34"/>
        <v>2.2727225419320121</v>
      </c>
    </row>
    <row r="429" spans="1:8" x14ac:dyDescent="0.3">
      <c r="A429">
        <v>2706</v>
      </c>
      <c r="B429" s="2">
        <v>34763</v>
      </c>
      <c r="C429" s="15">
        <f t="shared" si="30"/>
        <v>0.9076501305483029</v>
      </c>
      <c r="D429" s="15">
        <f t="shared" si="31"/>
        <v>500</v>
      </c>
      <c r="E429" s="2">
        <f t="shared" si="32"/>
        <v>495.46174934725849</v>
      </c>
      <c r="F429" s="2">
        <v>5</v>
      </c>
      <c r="G429" s="2">
        <f t="shared" si="33"/>
        <v>0.46174934725848527</v>
      </c>
      <c r="H429" s="2">
        <f t="shared" si="34"/>
        <v>2.3730530422612244</v>
      </c>
    </row>
    <row r="430" spans="1:8" x14ac:dyDescent="0.3">
      <c r="A430">
        <v>2714</v>
      </c>
      <c r="B430" s="2">
        <v>34389.333333333336</v>
      </c>
      <c r="C430" s="15">
        <f t="shared" si="30"/>
        <v>0.89789382071366408</v>
      </c>
      <c r="D430" s="15">
        <f t="shared" si="31"/>
        <v>500</v>
      </c>
      <c r="E430" s="2">
        <f t="shared" si="32"/>
        <v>495.5105308964317</v>
      </c>
      <c r="F430" s="2">
        <v>5</v>
      </c>
      <c r="G430" s="2">
        <f t="shared" si="33"/>
        <v>0.51053089643167926</v>
      </c>
      <c r="H430" s="2">
        <f t="shared" si="34"/>
        <v>2.2727225419320121</v>
      </c>
    </row>
    <row r="431" spans="1:8" x14ac:dyDescent="0.3">
      <c r="A431">
        <v>2722</v>
      </c>
      <c r="B431" s="2">
        <v>34296</v>
      </c>
      <c r="C431" s="15">
        <f t="shared" si="30"/>
        <v>0.8954569190600522</v>
      </c>
      <c r="D431" s="15">
        <f t="shared" si="31"/>
        <v>500</v>
      </c>
      <c r="E431" s="2">
        <f t="shared" si="32"/>
        <v>495.52271540469974</v>
      </c>
      <c r="F431" s="2">
        <v>5</v>
      </c>
      <c r="G431" s="2">
        <f t="shared" si="33"/>
        <v>0.52271540469973932</v>
      </c>
      <c r="H431" s="2">
        <f t="shared" si="34"/>
        <v>2.2491611324306993</v>
      </c>
    </row>
    <row r="432" spans="1:8" x14ac:dyDescent="0.3">
      <c r="A432">
        <v>2730</v>
      </c>
      <c r="B432" s="2">
        <v>34471.666666666664</v>
      </c>
      <c r="C432" s="15">
        <f t="shared" si="30"/>
        <v>0.90004351610095734</v>
      </c>
      <c r="D432" s="15">
        <f t="shared" si="31"/>
        <v>500</v>
      </c>
      <c r="E432" s="2">
        <f t="shared" si="32"/>
        <v>495.4997824194952</v>
      </c>
      <c r="F432" s="2">
        <v>5</v>
      </c>
      <c r="G432" s="2">
        <f t="shared" si="33"/>
        <v>0.4997824194952134</v>
      </c>
      <c r="H432" s="2">
        <f t="shared" si="34"/>
        <v>2.2939791649483761</v>
      </c>
    </row>
    <row r="433" spans="1:8" x14ac:dyDescent="0.3">
      <c r="A433">
        <v>2738</v>
      </c>
      <c r="B433" s="2">
        <v>34428.666666666664</v>
      </c>
      <c r="C433" s="15">
        <f t="shared" si="30"/>
        <v>0.89892080069625757</v>
      </c>
      <c r="D433" s="15">
        <f t="shared" si="31"/>
        <v>500</v>
      </c>
      <c r="E433" s="2">
        <f t="shared" si="32"/>
        <v>495.5053959965187</v>
      </c>
      <c r="F433" s="2">
        <v>5</v>
      </c>
      <c r="G433" s="2">
        <f t="shared" si="33"/>
        <v>0.50539599651871203</v>
      </c>
      <c r="H433" s="2">
        <f t="shared" si="34"/>
        <v>2.2828210631964723</v>
      </c>
    </row>
    <row r="434" spans="1:8" x14ac:dyDescent="0.3">
      <c r="A434">
        <v>2746</v>
      </c>
      <c r="B434" s="2">
        <v>34950.666666666664</v>
      </c>
      <c r="C434" s="15">
        <f t="shared" si="30"/>
        <v>0.91255004351610092</v>
      </c>
      <c r="D434" s="15">
        <f t="shared" si="31"/>
        <v>500</v>
      </c>
      <c r="E434" s="2">
        <f t="shared" si="32"/>
        <v>495.43724978241949</v>
      </c>
      <c r="F434" s="2">
        <v>5</v>
      </c>
      <c r="G434" s="2">
        <f t="shared" si="33"/>
        <v>0.43724978241949586</v>
      </c>
      <c r="H434" s="2">
        <f t="shared" si="34"/>
        <v>2.4275211822602363</v>
      </c>
    </row>
    <row r="435" spans="1:8" x14ac:dyDescent="0.3">
      <c r="A435">
        <v>2754</v>
      </c>
      <c r="B435" s="2">
        <v>35259.333333333336</v>
      </c>
      <c r="C435" s="15">
        <f t="shared" si="30"/>
        <v>0.92060922541340307</v>
      </c>
      <c r="D435" s="15">
        <f t="shared" si="31"/>
        <v>500</v>
      </c>
      <c r="E435" s="2">
        <f t="shared" si="32"/>
        <v>495.39695387293301</v>
      </c>
      <c r="F435" s="2">
        <v>5</v>
      </c>
      <c r="G435" s="2">
        <f t="shared" si="33"/>
        <v>0.39695387293298445</v>
      </c>
      <c r="H435" s="2">
        <f t="shared" si="34"/>
        <v>2.5241243763560584</v>
      </c>
    </row>
    <row r="436" spans="1:8" x14ac:dyDescent="0.3">
      <c r="A436">
        <v>2762</v>
      </c>
      <c r="B436" s="2">
        <v>35209.333333333336</v>
      </c>
      <c r="C436" s="15">
        <f t="shared" si="30"/>
        <v>0.91930374238468238</v>
      </c>
      <c r="D436" s="15">
        <f t="shared" si="31"/>
        <v>500</v>
      </c>
      <c r="E436" s="2">
        <f t="shared" si="32"/>
        <v>495.40348128807659</v>
      </c>
      <c r="F436" s="2">
        <v>5</v>
      </c>
      <c r="G436" s="2">
        <f t="shared" si="33"/>
        <v>0.40348128807658767</v>
      </c>
      <c r="H436" s="2">
        <f t="shared" si="34"/>
        <v>2.5078275246522757</v>
      </c>
    </row>
    <row r="437" spans="1:8" x14ac:dyDescent="0.3">
      <c r="A437">
        <v>2770</v>
      </c>
      <c r="B437" s="2">
        <v>34844.666666666664</v>
      </c>
      <c r="C437" s="15">
        <f t="shared" si="30"/>
        <v>0.90978241949521321</v>
      </c>
      <c r="D437" s="15">
        <f t="shared" si="31"/>
        <v>500</v>
      </c>
      <c r="E437" s="2">
        <f t="shared" si="32"/>
        <v>495.45108790252391</v>
      </c>
      <c r="F437" s="2">
        <v>5</v>
      </c>
      <c r="G437" s="2">
        <f t="shared" si="33"/>
        <v>0.45108790252393405</v>
      </c>
      <c r="H437" s="2">
        <f t="shared" si="34"/>
        <v>2.3963915029542076</v>
      </c>
    </row>
    <row r="438" spans="1:8" x14ac:dyDescent="0.3">
      <c r="A438">
        <v>2778</v>
      </c>
      <c r="B438" s="2">
        <v>35081</v>
      </c>
      <c r="C438" s="15">
        <f t="shared" si="30"/>
        <v>0.91595300261096602</v>
      </c>
      <c r="D438" s="15">
        <f t="shared" si="31"/>
        <v>500</v>
      </c>
      <c r="E438" s="2">
        <f t="shared" si="32"/>
        <v>495.42023498694516</v>
      </c>
      <c r="F438" s="2">
        <v>5</v>
      </c>
      <c r="G438" s="2">
        <f t="shared" si="33"/>
        <v>0.42023498694516981</v>
      </c>
      <c r="H438" s="2">
        <f t="shared" si="34"/>
        <v>2.4671774074236663</v>
      </c>
    </row>
    <row r="439" spans="1:8" x14ac:dyDescent="0.3">
      <c r="A439">
        <v>2786</v>
      </c>
      <c r="B439" s="2">
        <v>34974</v>
      </c>
      <c r="C439" s="15">
        <f t="shared" si="30"/>
        <v>0.91315926892950394</v>
      </c>
      <c r="D439" s="15">
        <f t="shared" si="31"/>
        <v>500</v>
      </c>
      <c r="E439" s="2">
        <f t="shared" si="32"/>
        <v>495.43420365535246</v>
      </c>
      <c r="F439" s="2">
        <v>5</v>
      </c>
      <c r="G439" s="2">
        <f t="shared" si="33"/>
        <v>0.43420365535247996</v>
      </c>
      <c r="H439" s="2">
        <f t="shared" si="34"/>
        <v>2.4345059741673301</v>
      </c>
    </row>
    <row r="440" spans="1:8" x14ac:dyDescent="0.3">
      <c r="A440">
        <v>2794</v>
      </c>
      <c r="B440" s="2">
        <v>34893</v>
      </c>
      <c r="C440" s="15">
        <f t="shared" si="30"/>
        <v>0.91104438642297647</v>
      </c>
      <c r="D440" s="15">
        <f t="shared" si="31"/>
        <v>500</v>
      </c>
      <c r="E440" s="2">
        <f t="shared" si="32"/>
        <v>495.44477806788512</v>
      </c>
      <c r="F440" s="2">
        <v>5</v>
      </c>
      <c r="G440" s="2">
        <f t="shared" si="33"/>
        <v>0.44477806788511742</v>
      </c>
      <c r="H440" s="2">
        <f t="shared" si="34"/>
        <v>2.4104655597587508</v>
      </c>
    </row>
    <row r="441" spans="1:8" x14ac:dyDescent="0.3">
      <c r="A441">
        <v>2802</v>
      </c>
      <c r="B441" s="2">
        <v>34879.666666666672</v>
      </c>
      <c r="C441" s="15">
        <f t="shared" si="30"/>
        <v>0.91069625761531781</v>
      </c>
      <c r="D441" s="15">
        <f t="shared" si="31"/>
        <v>500</v>
      </c>
      <c r="E441" s="2">
        <f t="shared" si="32"/>
        <v>495.44651871192343</v>
      </c>
      <c r="F441" s="2">
        <v>5</v>
      </c>
      <c r="G441" s="2">
        <f t="shared" si="33"/>
        <v>0.44651871192341108</v>
      </c>
      <c r="H441" s="2">
        <f t="shared" si="34"/>
        <v>2.4065631995152077</v>
      </c>
    </row>
    <row r="442" spans="1:8" x14ac:dyDescent="0.3">
      <c r="A442">
        <v>2810</v>
      </c>
      <c r="B442" s="2">
        <v>34852.666666666664</v>
      </c>
      <c r="C442" s="15">
        <f t="shared" si="30"/>
        <v>0.9099912967798085</v>
      </c>
      <c r="D442" s="15">
        <f t="shared" si="31"/>
        <v>500</v>
      </c>
      <c r="E442" s="2">
        <f t="shared" si="32"/>
        <v>495.45004351610095</v>
      </c>
      <c r="F442" s="2">
        <v>5</v>
      </c>
      <c r="G442" s="2">
        <f t="shared" si="33"/>
        <v>0.4500435161009575</v>
      </c>
      <c r="H442" s="2">
        <f t="shared" si="34"/>
        <v>2.3987073407948611</v>
      </c>
    </row>
    <row r="443" spans="1:8" x14ac:dyDescent="0.3">
      <c r="A443">
        <v>2818</v>
      </c>
      <c r="B443" s="2">
        <v>35121.333333333336</v>
      </c>
      <c r="C443" s="15">
        <f t="shared" si="30"/>
        <v>0.9170060922541341</v>
      </c>
      <c r="D443" s="15">
        <f t="shared" si="31"/>
        <v>500</v>
      </c>
      <c r="E443" s="2">
        <f t="shared" si="32"/>
        <v>495.41496953872934</v>
      </c>
      <c r="F443" s="2">
        <v>5</v>
      </c>
      <c r="G443" s="2">
        <f t="shared" si="33"/>
        <v>0.41496953872932973</v>
      </c>
      <c r="H443" s="2">
        <f t="shared" si="34"/>
        <v>2.4797757097828019</v>
      </c>
    </row>
    <row r="444" spans="1:8" x14ac:dyDescent="0.3">
      <c r="A444">
        <v>2826</v>
      </c>
      <c r="B444" s="2">
        <v>34832.333333333336</v>
      </c>
      <c r="C444" s="15">
        <f t="shared" si="30"/>
        <v>0.90946040034812892</v>
      </c>
      <c r="D444" s="15">
        <f t="shared" si="31"/>
        <v>500</v>
      </c>
      <c r="E444" s="2">
        <f t="shared" si="32"/>
        <v>495.45269799825934</v>
      </c>
      <c r="F444" s="2">
        <v>5</v>
      </c>
      <c r="G444" s="2">
        <f t="shared" si="33"/>
        <v>0.45269799825935575</v>
      </c>
      <c r="H444" s="2">
        <f t="shared" si="34"/>
        <v>2.3928317463848749</v>
      </c>
    </row>
    <row r="445" spans="1:8" x14ac:dyDescent="0.3">
      <c r="A445">
        <v>2834</v>
      </c>
      <c r="B445" s="2">
        <v>35503.666666666664</v>
      </c>
      <c r="C445" s="15">
        <f t="shared" si="30"/>
        <v>0.92698868581375105</v>
      </c>
      <c r="D445" s="15">
        <f t="shared" si="31"/>
        <v>500</v>
      </c>
      <c r="E445" s="2">
        <f t="shared" si="32"/>
        <v>495.36505657093124</v>
      </c>
      <c r="F445" s="2">
        <v>5</v>
      </c>
      <c r="G445" s="2">
        <f t="shared" si="33"/>
        <v>0.36505657093124455</v>
      </c>
      <c r="H445" s="2">
        <f t="shared" si="34"/>
        <v>2.6078277413484727</v>
      </c>
    </row>
    <row r="446" spans="1:8" x14ac:dyDescent="0.3">
      <c r="A446">
        <v>2842</v>
      </c>
      <c r="B446" s="2">
        <v>34830.666666666664</v>
      </c>
      <c r="C446" s="15">
        <f t="shared" si="30"/>
        <v>0.90941688424717138</v>
      </c>
      <c r="D446" s="15">
        <f t="shared" si="31"/>
        <v>500</v>
      </c>
      <c r="E446" s="2">
        <f t="shared" si="32"/>
        <v>495.45291557876413</v>
      </c>
      <c r="F446" s="2">
        <v>5</v>
      </c>
      <c r="G446" s="2">
        <f t="shared" si="33"/>
        <v>0.45291557876414323</v>
      </c>
      <c r="H446" s="2">
        <f t="shared" si="34"/>
        <v>2.392351670418281</v>
      </c>
    </row>
    <row r="447" spans="1:8" x14ac:dyDescent="0.3">
      <c r="A447">
        <v>2850</v>
      </c>
      <c r="B447" s="2">
        <v>34756.333333333336</v>
      </c>
      <c r="C447" s="15">
        <f t="shared" si="30"/>
        <v>0.90747606614447351</v>
      </c>
      <c r="D447" s="15">
        <f t="shared" si="31"/>
        <v>500</v>
      </c>
      <c r="E447" s="2">
        <f t="shared" si="32"/>
        <v>495.46261966927761</v>
      </c>
      <c r="F447" s="2">
        <v>5</v>
      </c>
      <c r="G447" s="2">
        <f t="shared" si="33"/>
        <v>0.46261966927763254</v>
      </c>
      <c r="H447" s="2">
        <f t="shared" si="34"/>
        <v>2.371171736432375</v>
      </c>
    </row>
    <row r="448" spans="1:8" x14ac:dyDescent="0.3">
      <c r="A448">
        <v>2858</v>
      </c>
      <c r="B448" s="2">
        <v>34873.333333333336</v>
      </c>
      <c r="C448" s="15">
        <f t="shared" si="30"/>
        <v>0.91053089643167984</v>
      </c>
      <c r="D448" s="15">
        <f t="shared" si="31"/>
        <v>500</v>
      </c>
      <c r="E448" s="2">
        <f t="shared" si="32"/>
        <v>495.4473455178416</v>
      </c>
      <c r="F448" s="2">
        <v>5</v>
      </c>
      <c r="G448" s="2">
        <f t="shared" si="33"/>
        <v>0.44734551784160104</v>
      </c>
      <c r="H448" s="2">
        <f t="shared" si="34"/>
        <v>2.4047149091764908</v>
      </c>
    </row>
    <row r="449" spans="1:8" x14ac:dyDescent="0.3">
      <c r="A449">
        <v>2866</v>
      </c>
      <c r="B449" s="2">
        <v>35037.333333333336</v>
      </c>
      <c r="C449" s="15">
        <f t="shared" si="30"/>
        <v>0.91481288076588341</v>
      </c>
      <c r="D449" s="15">
        <f t="shared" si="31"/>
        <v>500</v>
      </c>
      <c r="E449" s="2">
        <f t="shared" si="32"/>
        <v>495.42593559617058</v>
      </c>
      <c r="F449" s="2">
        <v>5</v>
      </c>
      <c r="G449" s="2">
        <f t="shared" si="33"/>
        <v>0.42593559617058308</v>
      </c>
      <c r="H449" s="2">
        <f t="shared" si="34"/>
        <v>2.4537148093754451</v>
      </c>
    </row>
    <row r="450" spans="1:8" x14ac:dyDescent="0.3">
      <c r="A450">
        <v>2874</v>
      </c>
      <c r="B450" s="2">
        <v>35031</v>
      </c>
      <c r="C450" s="15">
        <f t="shared" si="30"/>
        <v>0.91464751958224544</v>
      </c>
      <c r="D450" s="15">
        <f t="shared" si="31"/>
        <v>500</v>
      </c>
      <c r="E450" s="2">
        <f t="shared" si="32"/>
        <v>495.4267624020888</v>
      </c>
      <c r="F450" s="2">
        <v>5</v>
      </c>
      <c r="G450" s="2">
        <f t="shared" si="33"/>
        <v>0.42676240208877303</v>
      </c>
      <c r="H450" s="2">
        <f t="shared" si="34"/>
        <v>2.4517772074232504</v>
      </c>
    </row>
    <row r="451" spans="1:8" x14ac:dyDescent="0.3">
      <c r="A451">
        <v>2882</v>
      </c>
      <c r="B451" s="2">
        <v>35008</v>
      </c>
      <c r="C451" s="15">
        <f t="shared" ref="C451:C514" si="35">B451/$J$27</f>
        <v>0.91404699738903394</v>
      </c>
      <c r="D451" s="15">
        <f t="shared" ref="D451:D514" si="36">$J$28</f>
        <v>500</v>
      </c>
      <c r="E451" s="2">
        <f t="shared" si="32"/>
        <v>495.4297650130548</v>
      </c>
      <c r="F451" s="2">
        <v>5</v>
      </c>
      <c r="G451" s="2">
        <f t="shared" si="33"/>
        <v>0.42976501305482984</v>
      </c>
      <c r="H451" s="2">
        <f t="shared" si="34"/>
        <v>2.444772112987704</v>
      </c>
    </row>
    <row r="452" spans="1:8" x14ac:dyDescent="0.3">
      <c r="A452">
        <v>2890</v>
      </c>
      <c r="B452" s="2">
        <v>35352.333333333328</v>
      </c>
      <c r="C452" s="15">
        <f t="shared" si="35"/>
        <v>0.92303742384682319</v>
      </c>
      <c r="D452" s="15">
        <f t="shared" si="36"/>
        <v>500</v>
      </c>
      <c r="E452" s="2">
        <f t="shared" ref="E452:E515" si="37">D452-(F452*C452)</f>
        <v>495.38481288076588</v>
      </c>
      <c r="F452" s="2">
        <v>5</v>
      </c>
      <c r="G452" s="2">
        <f t="shared" ref="G452:G515" si="38">F452-(F452*C452)</f>
        <v>0.38481288076588438</v>
      </c>
      <c r="H452" s="2">
        <f t="shared" ref="H452:H515" si="39">LN((F452*E452)/(D452*G452))</f>
        <v>2.5551627611480541</v>
      </c>
    </row>
    <row r="453" spans="1:8" x14ac:dyDescent="0.3">
      <c r="A453">
        <v>2898</v>
      </c>
      <c r="B453" s="2">
        <v>34821.666666666664</v>
      </c>
      <c r="C453" s="15">
        <f t="shared" si="35"/>
        <v>0.90918189730200172</v>
      </c>
      <c r="D453" s="15">
        <f t="shared" si="36"/>
        <v>500</v>
      </c>
      <c r="E453" s="2">
        <f t="shared" si="37"/>
        <v>495.45409051348997</v>
      </c>
      <c r="F453" s="2">
        <v>5</v>
      </c>
      <c r="G453" s="2">
        <f t="shared" si="38"/>
        <v>0.45409051348999174</v>
      </c>
      <c r="H453" s="2">
        <f t="shared" si="39"/>
        <v>2.3897632425321977</v>
      </c>
    </row>
    <row r="454" spans="1:8" x14ac:dyDescent="0.3">
      <c r="A454">
        <v>2906</v>
      </c>
      <c r="B454" s="2">
        <v>35328.333333333336</v>
      </c>
      <c r="C454" s="15">
        <f t="shared" si="35"/>
        <v>0.92241079199303744</v>
      </c>
      <c r="D454" s="15">
        <f t="shared" si="36"/>
        <v>500</v>
      </c>
      <c r="E454" s="2">
        <f t="shared" si="37"/>
        <v>495.38794604003482</v>
      </c>
      <c r="F454" s="2">
        <v>5</v>
      </c>
      <c r="G454" s="2">
        <f t="shared" si="38"/>
        <v>0.38794604003481314</v>
      </c>
      <c r="H454" s="2">
        <f t="shared" si="39"/>
        <v>2.5470600201044156</v>
      </c>
    </row>
    <row r="455" spans="1:8" x14ac:dyDescent="0.3">
      <c r="A455">
        <v>2914</v>
      </c>
      <c r="B455" s="2">
        <v>35384</v>
      </c>
      <c r="C455" s="15">
        <f t="shared" si="35"/>
        <v>0.92386422976501303</v>
      </c>
      <c r="D455" s="15">
        <f t="shared" si="36"/>
        <v>500</v>
      </c>
      <c r="E455" s="2">
        <f t="shared" si="37"/>
        <v>495.38067885117493</v>
      </c>
      <c r="F455" s="2">
        <v>5</v>
      </c>
      <c r="G455" s="2">
        <f t="shared" si="38"/>
        <v>0.38067885117493461</v>
      </c>
      <c r="H455" s="2">
        <f t="shared" si="39"/>
        <v>2.565955498804851</v>
      </c>
    </row>
    <row r="456" spans="1:8" x14ac:dyDescent="0.3">
      <c r="A456">
        <v>2922</v>
      </c>
      <c r="B456" s="2">
        <v>35518</v>
      </c>
      <c r="C456" s="15">
        <f t="shared" si="35"/>
        <v>0.9273629242819843</v>
      </c>
      <c r="D456" s="15">
        <f t="shared" si="36"/>
        <v>500</v>
      </c>
      <c r="E456" s="2">
        <f t="shared" si="37"/>
        <v>495.36318537859006</v>
      </c>
      <c r="F456" s="2">
        <v>5</v>
      </c>
      <c r="G456" s="2">
        <f t="shared" si="38"/>
        <v>0.36318537859007805</v>
      </c>
      <c r="H456" s="2">
        <f t="shared" si="39"/>
        <v>2.612962905635376</v>
      </c>
    </row>
    <row r="457" spans="1:8" x14ac:dyDescent="0.3">
      <c r="A457">
        <v>2930</v>
      </c>
      <c r="B457" s="2">
        <v>35118.333333333328</v>
      </c>
      <c r="C457" s="15">
        <f t="shared" si="35"/>
        <v>0.91692776327241066</v>
      </c>
      <c r="D457" s="15">
        <f t="shared" si="36"/>
        <v>500</v>
      </c>
      <c r="E457" s="2">
        <f t="shared" si="37"/>
        <v>495.41536118363797</v>
      </c>
      <c r="F457" s="2">
        <v>5</v>
      </c>
      <c r="G457" s="2">
        <f t="shared" si="38"/>
        <v>0.4153611836379465</v>
      </c>
      <c r="H457" s="2">
        <f t="shared" si="39"/>
        <v>2.4788331534668799</v>
      </c>
    </row>
    <row r="458" spans="1:8" x14ac:dyDescent="0.3">
      <c r="A458">
        <v>2938</v>
      </c>
      <c r="B458" s="2">
        <v>35631.666666666664</v>
      </c>
      <c r="C458" s="15">
        <f t="shared" si="35"/>
        <v>0.93033072236727588</v>
      </c>
      <c r="D458" s="15">
        <f t="shared" si="36"/>
        <v>500</v>
      </c>
      <c r="E458" s="2">
        <f t="shared" si="37"/>
        <v>495.34834638816363</v>
      </c>
      <c r="F458" s="2">
        <v>5</v>
      </c>
      <c r="G458" s="2">
        <f t="shared" si="38"/>
        <v>0.34834638816362062</v>
      </c>
      <c r="H458" s="2">
        <f t="shared" si="39"/>
        <v>2.6546489851277273</v>
      </c>
    </row>
    <row r="459" spans="1:8" x14ac:dyDescent="0.3">
      <c r="A459">
        <v>2946</v>
      </c>
      <c r="B459" s="2">
        <v>35014.666666666664</v>
      </c>
      <c r="C459" s="15">
        <f t="shared" si="35"/>
        <v>0.91422106179286333</v>
      </c>
      <c r="D459" s="15">
        <f t="shared" si="36"/>
        <v>500</v>
      </c>
      <c r="E459" s="2">
        <f t="shared" si="37"/>
        <v>495.42889469103568</v>
      </c>
      <c r="F459" s="2">
        <v>5</v>
      </c>
      <c r="G459" s="2">
        <f t="shared" si="38"/>
        <v>0.42889469103568345</v>
      </c>
      <c r="H459" s="2">
        <f t="shared" si="39"/>
        <v>2.4467975209768165</v>
      </c>
    </row>
    <row r="460" spans="1:8" x14ac:dyDescent="0.3">
      <c r="A460">
        <v>2954</v>
      </c>
      <c r="B460" s="2">
        <v>34896.333333333336</v>
      </c>
      <c r="C460" s="15">
        <f t="shared" si="35"/>
        <v>0.91113141862489122</v>
      </c>
      <c r="D460" s="15">
        <f t="shared" si="36"/>
        <v>500</v>
      </c>
      <c r="E460" s="2">
        <f t="shared" si="37"/>
        <v>495.44434290687553</v>
      </c>
      <c r="F460" s="2">
        <v>5</v>
      </c>
      <c r="G460" s="2">
        <f t="shared" si="38"/>
        <v>0.44434290687554423</v>
      </c>
      <c r="H460" s="2">
        <f t="shared" si="39"/>
        <v>2.4114435382079624</v>
      </c>
    </row>
    <row r="461" spans="1:8" x14ac:dyDescent="0.3">
      <c r="A461">
        <v>2962</v>
      </c>
      <c r="B461" s="2">
        <v>35389.666666666664</v>
      </c>
      <c r="C461" s="15">
        <f t="shared" si="35"/>
        <v>0.92401218450826794</v>
      </c>
      <c r="D461" s="15">
        <f t="shared" si="36"/>
        <v>500</v>
      </c>
      <c r="E461" s="2">
        <f t="shared" si="37"/>
        <v>495.37993907745869</v>
      </c>
      <c r="F461" s="2">
        <v>5</v>
      </c>
      <c r="G461" s="2">
        <f t="shared" si="38"/>
        <v>0.37993907745866018</v>
      </c>
      <c r="H461" s="2">
        <f t="shared" si="39"/>
        <v>2.5678991974456826</v>
      </c>
    </row>
    <row r="462" spans="1:8" x14ac:dyDescent="0.3">
      <c r="A462">
        <v>2970</v>
      </c>
      <c r="B462" s="2">
        <v>35813.666666666664</v>
      </c>
      <c r="C462" s="15">
        <f t="shared" si="35"/>
        <v>0.93508268059181887</v>
      </c>
      <c r="D462" s="15">
        <f t="shared" si="36"/>
        <v>500</v>
      </c>
      <c r="E462" s="2">
        <f t="shared" si="37"/>
        <v>495.32458659704093</v>
      </c>
      <c r="F462" s="2">
        <v>5</v>
      </c>
      <c r="G462" s="2">
        <f t="shared" si="38"/>
        <v>0.32458659704090564</v>
      </c>
      <c r="H462" s="2">
        <f t="shared" si="39"/>
        <v>2.7252460076299476</v>
      </c>
    </row>
    <row r="463" spans="1:8" x14ac:dyDescent="0.3">
      <c r="A463">
        <v>2978</v>
      </c>
      <c r="B463" s="2">
        <v>35171</v>
      </c>
      <c r="C463" s="15">
        <f t="shared" si="35"/>
        <v>0.91830287206266314</v>
      </c>
      <c r="D463" s="15">
        <f t="shared" si="36"/>
        <v>500</v>
      </c>
      <c r="E463" s="2">
        <f t="shared" si="37"/>
        <v>495.40848563968666</v>
      </c>
      <c r="F463" s="2">
        <v>5</v>
      </c>
      <c r="G463" s="2">
        <f t="shared" si="38"/>
        <v>0.40848563968668472</v>
      </c>
      <c r="H463" s="2">
        <f t="shared" si="39"/>
        <v>2.4955109788511542</v>
      </c>
    </row>
    <row r="464" spans="1:8" x14ac:dyDescent="0.3">
      <c r="A464">
        <v>2986</v>
      </c>
      <c r="B464" s="2">
        <v>35974</v>
      </c>
      <c r="C464" s="15">
        <f t="shared" si="35"/>
        <v>0.93926892950391649</v>
      </c>
      <c r="D464" s="15">
        <f t="shared" si="36"/>
        <v>500</v>
      </c>
      <c r="E464" s="2">
        <f t="shared" si="37"/>
        <v>495.3036553524804</v>
      </c>
      <c r="F464" s="2">
        <v>5</v>
      </c>
      <c r="G464" s="2">
        <f t="shared" si="38"/>
        <v>0.30365535248041731</v>
      </c>
      <c r="H464" s="2">
        <f t="shared" si="39"/>
        <v>2.7918627633125879</v>
      </c>
    </row>
    <row r="465" spans="1:8" x14ac:dyDescent="0.3">
      <c r="A465">
        <v>2994</v>
      </c>
      <c r="B465" s="2">
        <v>34925</v>
      </c>
      <c r="C465" s="15">
        <f t="shared" si="35"/>
        <v>0.91187989556135773</v>
      </c>
      <c r="D465" s="15">
        <f t="shared" si="36"/>
        <v>500</v>
      </c>
      <c r="E465" s="2">
        <f t="shared" si="37"/>
        <v>495.44060052219322</v>
      </c>
      <c r="F465" s="2">
        <v>5</v>
      </c>
      <c r="G465" s="2">
        <f t="shared" si="38"/>
        <v>0.44060052219321122</v>
      </c>
      <c r="H465" s="2">
        <f t="shared" si="39"/>
        <v>2.4198939421677137</v>
      </c>
    </row>
    <row r="466" spans="1:8" x14ac:dyDescent="0.3">
      <c r="A466">
        <v>3002</v>
      </c>
      <c r="B466" s="2">
        <v>35154.666666666664</v>
      </c>
      <c r="C466" s="15">
        <f t="shared" si="35"/>
        <v>0.91787641427328104</v>
      </c>
      <c r="D466" s="15">
        <f t="shared" si="36"/>
        <v>500</v>
      </c>
      <c r="E466" s="2">
        <f t="shared" si="37"/>
        <v>495.4106179286336</v>
      </c>
      <c r="F466" s="2">
        <v>5</v>
      </c>
      <c r="G466" s="2">
        <f t="shared" si="38"/>
        <v>0.41061792863359514</v>
      </c>
      <c r="H466" s="2">
        <f t="shared" si="39"/>
        <v>2.4903088747539095</v>
      </c>
    </row>
    <row r="467" spans="1:8" x14ac:dyDescent="0.3">
      <c r="A467">
        <v>3010</v>
      </c>
      <c r="B467" s="2">
        <v>34879.666666666672</v>
      </c>
      <c r="C467" s="15">
        <f t="shared" si="35"/>
        <v>0.91069625761531781</v>
      </c>
      <c r="D467" s="15">
        <f t="shared" si="36"/>
        <v>500</v>
      </c>
      <c r="E467" s="2">
        <f t="shared" si="37"/>
        <v>495.44651871192343</v>
      </c>
      <c r="F467" s="2">
        <v>5</v>
      </c>
      <c r="G467" s="2">
        <f t="shared" si="38"/>
        <v>0.44651871192341108</v>
      </c>
      <c r="H467" s="2">
        <f t="shared" si="39"/>
        <v>2.4065631995152077</v>
      </c>
    </row>
    <row r="468" spans="1:8" x14ac:dyDescent="0.3">
      <c r="A468">
        <v>3018</v>
      </c>
      <c r="B468" s="2">
        <v>35304</v>
      </c>
      <c r="C468" s="15">
        <f t="shared" si="35"/>
        <v>0.92177545691906004</v>
      </c>
      <c r="D468" s="15">
        <f t="shared" si="36"/>
        <v>500</v>
      </c>
      <c r="E468" s="2">
        <f t="shared" si="37"/>
        <v>495.39112271540472</v>
      </c>
      <c r="F468" s="2">
        <v>5</v>
      </c>
      <c r="G468" s="2">
        <f t="shared" si="38"/>
        <v>0.39112271540470012</v>
      </c>
      <c r="H468" s="2">
        <f t="shared" si="39"/>
        <v>2.5389113295762114</v>
      </c>
    </row>
    <row r="469" spans="1:8" x14ac:dyDescent="0.3">
      <c r="A469">
        <v>3026</v>
      </c>
      <c r="B469" s="2">
        <v>35518.666666666664</v>
      </c>
      <c r="C469" s="15">
        <f t="shared" si="35"/>
        <v>0.92738033072236725</v>
      </c>
      <c r="D469" s="15">
        <f t="shared" si="36"/>
        <v>500</v>
      </c>
      <c r="E469" s="2">
        <f t="shared" si="37"/>
        <v>495.36309834638814</v>
      </c>
      <c r="F469" s="2">
        <v>5</v>
      </c>
      <c r="G469" s="2">
        <f t="shared" si="38"/>
        <v>0.36309834638816341</v>
      </c>
      <c r="H469" s="2">
        <f t="shared" si="39"/>
        <v>2.6132023944125273</v>
      </c>
    </row>
    <row r="470" spans="1:8" x14ac:dyDescent="0.3">
      <c r="A470">
        <v>3034</v>
      </c>
      <c r="B470" s="2">
        <v>35521.333333333328</v>
      </c>
      <c r="C470" s="15">
        <f t="shared" si="35"/>
        <v>0.92744995648389894</v>
      </c>
      <c r="D470" s="15">
        <f t="shared" si="36"/>
        <v>500</v>
      </c>
      <c r="E470" s="2">
        <f t="shared" si="37"/>
        <v>495.36275021758053</v>
      </c>
      <c r="F470" s="2">
        <v>5</v>
      </c>
      <c r="G470" s="2">
        <f t="shared" si="38"/>
        <v>0.36275021758050485</v>
      </c>
      <c r="H470" s="2">
        <f t="shared" si="39"/>
        <v>2.6141609243247275</v>
      </c>
    </row>
    <row r="471" spans="1:8" x14ac:dyDescent="0.3">
      <c r="A471">
        <v>3042</v>
      </c>
      <c r="B471" s="2">
        <v>35476.666666666664</v>
      </c>
      <c r="C471" s="15">
        <f t="shared" si="35"/>
        <v>0.92628372497824185</v>
      </c>
      <c r="D471" s="15">
        <f t="shared" si="36"/>
        <v>500</v>
      </c>
      <c r="E471" s="2">
        <f t="shared" si="37"/>
        <v>495.36858137510882</v>
      </c>
      <c r="F471" s="2">
        <v>5</v>
      </c>
      <c r="G471" s="2">
        <f t="shared" si="38"/>
        <v>0.36858137510879097</v>
      </c>
      <c r="H471" s="2">
        <f t="shared" si="39"/>
        <v>2.5982256720922234</v>
      </c>
    </row>
    <row r="472" spans="1:8" x14ac:dyDescent="0.3">
      <c r="A472">
        <v>3050</v>
      </c>
      <c r="B472" s="2">
        <v>35562.333333333336</v>
      </c>
      <c r="C472" s="15">
        <f t="shared" si="35"/>
        <v>0.92852045256744997</v>
      </c>
      <c r="D472" s="15">
        <f t="shared" si="36"/>
        <v>500</v>
      </c>
      <c r="E472" s="2">
        <f t="shared" si="37"/>
        <v>495.35739773716273</v>
      </c>
      <c r="F472" s="2">
        <v>5</v>
      </c>
      <c r="G472" s="2">
        <f t="shared" si="38"/>
        <v>0.35739773716275014</v>
      </c>
      <c r="H472" s="2">
        <f t="shared" si="39"/>
        <v>2.6290153393458957</v>
      </c>
    </row>
    <row r="473" spans="1:8" x14ac:dyDescent="0.3">
      <c r="A473">
        <v>3058</v>
      </c>
      <c r="B473" s="2">
        <v>35936.666666666664</v>
      </c>
      <c r="C473" s="15">
        <f t="shared" si="35"/>
        <v>0.93829416884247163</v>
      </c>
      <c r="D473" s="15">
        <f t="shared" si="36"/>
        <v>500</v>
      </c>
      <c r="E473" s="2">
        <f t="shared" si="37"/>
        <v>495.30852915578765</v>
      </c>
      <c r="F473" s="2">
        <v>5</v>
      </c>
      <c r="G473" s="2">
        <f t="shared" si="38"/>
        <v>0.30852915578764151</v>
      </c>
      <c r="H473" s="2">
        <f t="shared" si="39"/>
        <v>2.7759496055156876</v>
      </c>
    </row>
    <row r="474" spans="1:8" x14ac:dyDescent="0.3">
      <c r="A474">
        <v>3066</v>
      </c>
      <c r="B474" s="2">
        <v>35694</v>
      </c>
      <c r="C474" s="15">
        <f t="shared" si="35"/>
        <v>0.93195822454308097</v>
      </c>
      <c r="D474" s="15">
        <f t="shared" si="36"/>
        <v>500</v>
      </c>
      <c r="E474" s="2">
        <f t="shared" si="37"/>
        <v>495.34020887728457</v>
      </c>
      <c r="F474" s="2">
        <v>5</v>
      </c>
      <c r="G474" s="2">
        <f t="shared" si="38"/>
        <v>0.34020887728459481</v>
      </c>
      <c r="H474" s="2">
        <f t="shared" si="39"/>
        <v>2.6782701362155636</v>
      </c>
    </row>
    <row r="475" spans="1:8" x14ac:dyDescent="0.3">
      <c r="A475">
        <v>3074</v>
      </c>
      <c r="B475" s="2">
        <v>35626.666666666664</v>
      </c>
      <c r="C475" s="15">
        <f t="shared" si="35"/>
        <v>0.93020017406440381</v>
      </c>
      <c r="D475" s="15">
        <f t="shared" si="36"/>
        <v>500</v>
      </c>
      <c r="E475" s="2">
        <f t="shared" si="37"/>
        <v>495.34899912967796</v>
      </c>
      <c r="F475" s="2">
        <v>5</v>
      </c>
      <c r="G475" s="2">
        <f t="shared" si="38"/>
        <v>0.3489991296779813</v>
      </c>
      <c r="H475" s="2">
        <f t="shared" si="39"/>
        <v>2.6527782274395042</v>
      </c>
    </row>
    <row r="476" spans="1:8" x14ac:dyDescent="0.3">
      <c r="A476">
        <v>3082</v>
      </c>
      <c r="B476" s="2">
        <v>35787.333333333336</v>
      </c>
      <c r="C476" s="15">
        <f t="shared" si="35"/>
        <v>0.93439512619669285</v>
      </c>
      <c r="D476" s="15">
        <f t="shared" si="36"/>
        <v>500</v>
      </c>
      <c r="E476" s="2">
        <f t="shared" si="37"/>
        <v>495.32802436901653</v>
      </c>
      <c r="F476" s="2">
        <v>5</v>
      </c>
      <c r="G476" s="2">
        <f t="shared" si="38"/>
        <v>0.32802436901653564</v>
      </c>
      <c r="H476" s="2">
        <f t="shared" si="39"/>
        <v>2.7147174101767786</v>
      </c>
    </row>
    <row r="477" spans="1:8" x14ac:dyDescent="0.3">
      <c r="A477">
        <v>3090</v>
      </c>
      <c r="B477" s="2">
        <v>36006</v>
      </c>
      <c r="C477" s="15">
        <f t="shared" si="35"/>
        <v>0.94010443864229765</v>
      </c>
      <c r="D477" s="15">
        <f t="shared" si="36"/>
        <v>500</v>
      </c>
      <c r="E477" s="2">
        <f t="shared" si="37"/>
        <v>495.2994778067885</v>
      </c>
      <c r="F477" s="2">
        <v>5</v>
      </c>
      <c r="G477" s="2">
        <f t="shared" si="38"/>
        <v>0.29947780678851199</v>
      </c>
      <c r="H477" s="2">
        <f t="shared" si="39"/>
        <v>2.8057073643540518</v>
      </c>
    </row>
    <row r="478" spans="1:8" x14ac:dyDescent="0.3">
      <c r="A478">
        <v>3098</v>
      </c>
      <c r="B478" s="2">
        <v>35578.666666666664</v>
      </c>
      <c r="C478" s="15">
        <f t="shared" si="35"/>
        <v>0.92894691035683197</v>
      </c>
      <c r="D478" s="15">
        <f t="shared" si="36"/>
        <v>500</v>
      </c>
      <c r="E478" s="2">
        <f t="shared" si="37"/>
        <v>495.35526544821585</v>
      </c>
      <c r="F478" s="2">
        <v>5</v>
      </c>
      <c r="G478" s="2">
        <f t="shared" si="38"/>
        <v>0.35526544821584061</v>
      </c>
      <c r="H478" s="2">
        <f t="shared" si="39"/>
        <v>2.6349950546005974</v>
      </c>
    </row>
    <row r="479" spans="1:8" x14ac:dyDescent="0.3">
      <c r="A479">
        <v>3106</v>
      </c>
      <c r="B479" s="2">
        <v>35458.333333333336</v>
      </c>
      <c r="C479" s="15">
        <f t="shared" si="35"/>
        <v>0.92580504786771112</v>
      </c>
      <c r="D479" s="15">
        <f t="shared" si="36"/>
        <v>500</v>
      </c>
      <c r="E479" s="2">
        <f t="shared" si="37"/>
        <v>495.37097476066145</v>
      </c>
      <c r="F479" s="2">
        <v>5</v>
      </c>
      <c r="G479" s="2">
        <f t="shared" si="38"/>
        <v>0.37097476066144441</v>
      </c>
      <c r="H479" s="2">
        <f t="shared" si="39"/>
        <v>2.5917579890996696</v>
      </c>
    </row>
    <row r="480" spans="1:8" x14ac:dyDescent="0.3">
      <c r="A480">
        <v>3114</v>
      </c>
      <c r="B480" s="2">
        <v>35922</v>
      </c>
      <c r="C480" s="15">
        <f t="shared" si="35"/>
        <v>0.93791122715404696</v>
      </c>
      <c r="D480" s="15">
        <f t="shared" si="36"/>
        <v>500</v>
      </c>
      <c r="E480" s="2">
        <f t="shared" si="37"/>
        <v>495.31044386422974</v>
      </c>
      <c r="F480" s="2">
        <v>5</v>
      </c>
      <c r="G480" s="2">
        <f t="shared" si="38"/>
        <v>0.31044386422976533</v>
      </c>
      <c r="H480" s="2">
        <f t="shared" si="39"/>
        <v>2.7697667248039646</v>
      </c>
    </row>
    <row r="481" spans="1:8" x14ac:dyDescent="0.3">
      <c r="A481">
        <v>3122</v>
      </c>
      <c r="B481" s="2">
        <v>35668</v>
      </c>
      <c r="C481" s="15">
        <f t="shared" si="35"/>
        <v>0.93127937336814626</v>
      </c>
      <c r="D481" s="15">
        <f t="shared" si="36"/>
        <v>500</v>
      </c>
      <c r="E481" s="2">
        <f t="shared" si="37"/>
        <v>495.34360313315926</v>
      </c>
      <c r="F481" s="2">
        <v>5</v>
      </c>
      <c r="G481" s="2">
        <f t="shared" si="38"/>
        <v>0.34360313315926838</v>
      </c>
      <c r="H481" s="2">
        <f t="shared" si="39"/>
        <v>2.6683494538046721</v>
      </c>
    </row>
    <row r="482" spans="1:8" x14ac:dyDescent="0.3">
      <c r="A482">
        <v>3130</v>
      </c>
      <c r="B482" s="2">
        <v>35161.666666666672</v>
      </c>
      <c r="C482" s="15">
        <f t="shared" si="35"/>
        <v>0.91805918189730218</v>
      </c>
      <c r="D482" s="15">
        <f t="shared" si="36"/>
        <v>500</v>
      </c>
      <c r="E482" s="2">
        <f t="shared" si="37"/>
        <v>495.40970409051351</v>
      </c>
      <c r="F482" s="2">
        <v>5</v>
      </c>
      <c r="G482" s="2">
        <f t="shared" si="38"/>
        <v>0.40970409051348877</v>
      </c>
      <c r="H482" s="2">
        <f t="shared" si="39"/>
        <v>2.4925350295810689</v>
      </c>
    </row>
    <row r="483" spans="1:8" x14ac:dyDescent="0.3">
      <c r="A483">
        <v>3138</v>
      </c>
      <c r="B483" s="2">
        <v>35543.333333333336</v>
      </c>
      <c r="C483" s="15">
        <f t="shared" si="35"/>
        <v>0.92802436901653618</v>
      </c>
      <c r="D483" s="15">
        <f t="shared" si="36"/>
        <v>500</v>
      </c>
      <c r="E483" s="2">
        <f t="shared" si="37"/>
        <v>495.35987815491734</v>
      </c>
      <c r="F483" s="2">
        <v>5</v>
      </c>
      <c r="G483" s="2">
        <f t="shared" si="38"/>
        <v>0.35987815491731912</v>
      </c>
      <c r="H483" s="2">
        <f t="shared" si="39"/>
        <v>2.6221041023854035</v>
      </c>
    </row>
    <row r="484" spans="1:8" x14ac:dyDescent="0.3">
      <c r="A484">
        <v>3146</v>
      </c>
      <c r="B484" s="2">
        <v>35471.333333333328</v>
      </c>
      <c r="C484" s="15">
        <f t="shared" si="35"/>
        <v>0.92614447345517825</v>
      </c>
      <c r="D484" s="15">
        <f t="shared" si="36"/>
        <v>500</v>
      </c>
      <c r="E484" s="2">
        <f t="shared" si="37"/>
        <v>495.36927763272411</v>
      </c>
      <c r="F484" s="2">
        <v>5</v>
      </c>
      <c r="G484" s="2">
        <f t="shared" si="38"/>
        <v>0.36927763272410896</v>
      </c>
      <c r="H484" s="2">
        <f t="shared" si="39"/>
        <v>2.5963398395095325</v>
      </c>
    </row>
    <row r="485" spans="1:8" x14ac:dyDescent="0.3">
      <c r="A485">
        <v>3154</v>
      </c>
      <c r="B485" s="2">
        <v>35753</v>
      </c>
      <c r="C485" s="15">
        <f t="shared" si="35"/>
        <v>0.93349869451697132</v>
      </c>
      <c r="D485" s="15">
        <f t="shared" si="36"/>
        <v>500</v>
      </c>
      <c r="E485" s="2">
        <f t="shared" si="37"/>
        <v>495.33250652741515</v>
      </c>
      <c r="F485" s="2">
        <v>5</v>
      </c>
      <c r="G485" s="2">
        <f t="shared" si="38"/>
        <v>0.33250652741514308</v>
      </c>
      <c r="H485" s="2">
        <f t="shared" si="39"/>
        <v>2.7011548691843399</v>
      </c>
    </row>
    <row r="486" spans="1:8" x14ac:dyDescent="0.3">
      <c r="A486">
        <v>3162</v>
      </c>
      <c r="B486" s="2">
        <v>35546.666666666664</v>
      </c>
      <c r="C486" s="15">
        <f t="shared" si="35"/>
        <v>0.92811140121845082</v>
      </c>
      <c r="D486" s="15">
        <f t="shared" si="36"/>
        <v>500</v>
      </c>
      <c r="E486" s="2">
        <f t="shared" si="37"/>
        <v>495.35944299390775</v>
      </c>
      <c r="F486" s="2">
        <v>5</v>
      </c>
      <c r="G486" s="2">
        <f t="shared" si="38"/>
        <v>0.35944299390774592</v>
      </c>
      <c r="H486" s="2">
        <f t="shared" si="39"/>
        <v>2.6233131454132539</v>
      </c>
    </row>
    <row r="487" spans="1:8" x14ac:dyDescent="0.3">
      <c r="A487">
        <v>3170</v>
      </c>
      <c r="B487" s="2">
        <v>35763.666666666664</v>
      </c>
      <c r="C487" s="15">
        <f t="shared" si="35"/>
        <v>0.93377719756309829</v>
      </c>
      <c r="D487" s="15">
        <f t="shared" si="36"/>
        <v>500</v>
      </c>
      <c r="E487" s="2">
        <f t="shared" si="37"/>
        <v>495.33111401218451</v>
      </c>
      <c r="F487" s="2">
        <v>5</v>
      </c>
      <c r="G487" s="2">
        <f t="shared" si="38"/>
        <v>0.33111401218450887</v>
      </c>
      <c r="H487" s="2">
        <f t="shared" si="39"/>
        <v>2.7053487853777645</v>
      </c>
    </row>
    <row r="488" spans="1:8" x14ac:dyDescent="0.3">
      <c r="A488">
        <v>3178</v>
      </c>
      <c r="B488" s="2">
        <v>35923.333333333336</v>
      </c>
      <c r="C488" s="15">
        <f t="shared" si="35"/>
        <v>0.93794604003481297</v>
      </c>
      <c r="D488" s="15">
        <f t="shared" si="36"/>
        <v>500</v>
      </c>
      <c r="E488" s="2">
        <f t="shared" si="37"/>
        <v>495.31026979982596</v>
      </c>
      <c r="F488" s="2">
        <v>5</v>
      </c>
      <c r="G488" s="2">
        <f t="shared" si="38"/>
        <v>0.31026979982593517</v>
      </c>
      <c r="H488" s="2">
        <f t="shared" si="39"/>
        <v>2.7703272258895399</v>
      </c>
    </row>
    <row r="489" spans="1:8" x14ac:dyDescent="0.3">
      <c r="A489">
        <v>3186</v>
      </c>
      <c r="B489" s="2">
        <v>36141.333333333336</v>
      </c>
      <c r="C489" s="15">
        <f t="shared" si="35"/>
        <v>0.94363794604003493</v>
      </c>
      <c r="D489" s="15">
        <f t="shared" si="36"/>
        <v>500</v>
      </c>
      <c r="E489" s="2">
        <f t="shared" si="37"/>
        <v>495.28181026979985</v>
      </c>
      <c r="F489" s="2">
        <v>5</v>
      </c>
      <c r="G489" s="2">
        <f t="shared" si="38"/>
        <v>0.28181026979982526</v>
      </c>
      <c r="H489" s="2">
        <f t="shared" si="39"/>
        <v>2.8664779648646364</v>
      </c>
    </row>
    <row r="490" spans="1:8" x14ac:dyDescent="0.3">
      <c r="A490">
        <v>3194</v>
      </c>
      <c r="B490" s="2">
        <v>36062</v>
      </c>
      <c r="C490" s="15">
        <f t="shared" si="35"/>
        <v>0.94156657963446477</v>
      </c>
      <c r="D490" s="15">
        <f t="shared" si="36"/>
        <v>500</v>
      </c>
      <c r="E490" s="2">
        <f t="shared" si="37"/>
        <v>495.29216710182766</v>
      </c>
      <c r="F490" s="2">
        <v>5</v>
      </c>
      <c r="G490" s="2">
        <f t="shared" si="38"/>
        <v>0.29216710182767613</v>
      </c>
      <c r="H490" s="2">
        <f t="shared" si="39"/>
        <v>2.8304070128916221</v>
      </c>
    </row>
    <row r="491" spans="1:8" x14ac:dyDescent="0.3">
      <c r="A491">
        <v>3202</v>
      </c>
      <c r="B491" s="2">
        <v>35827.666666666672</v>
      </c>
      <c r="C491" s="15">
        <f t="shared" si="35"/>
        <v>0.93544821583986093</v>
      </c>
      <c r="D491" s="15">
        <f t="shared" si="36"/>
        <v>500</v>
      </c>
      <c r="E491" s="2">
        <f t="shared" si="37"/>
        <v>495.32275892080071</v>
      </c>
      <c r="F491" s="2">
        <v>5</v>
      </c>
      <c r="G491" s="2">
        <f t="shared" si="38"/>
        <v>0.32275892080069557</v>
      </c>
      <c r="H491" s="2">
        <f t="shared" si="39"/>
        <v>2.7308890119860671</v>
      </c>
    </row>
    <row r="492" spans="1:8" x14ac:dyDescent="0.3">
      <c r="A492">
        <v>3210</v>
      </c>
      <c r="B492" s="2">
        <v>35586.666666666664</v>
      </c>
      <c r="C492" s="15">
        <f t="shared" si="35"/>
        <v>0.92915578764142726</v>
      </c>
      <c r="D492" s="15">
        <f t="shared" si="36"/>
        <v>500</v>
      </c>
      <c r="E492" s="2">
        <f t="shared" si="37"/>
        <v>495.35422106179288</v>
      </c>
      <c r="F492" s="2">
        <v>5</v>
      </c>
      <c r="G492" s="2">
        <f t="shared" si="38"/>
        <v>0.35422106179286406</v>
      </c>
      <c r="H492" s="2">
        <f t="shared" si="39"/>
        <v>2.6379370111731486</v>
      </c>
    </row>
    <row r="493" spans="1:8" x14ac:dyDescent="0.3">
      <c r="A493">
        <v>3218</v>
      </c>
      <c r="B493" s="2">
        <v>36453.333333333328</v>
      </c>
      <c r="C493" s="15">
        <f t="shared" si="35"/>
        <v>0.95178416013925138</v>
      </c>
      <c r="D493" s="15">
        <f t="shared" si="36"/>
        <v>500</v>
      </c>
      <c r="E493" s="2">
        <f t="shared" si="37"/>
        <v>495.24107919930373</v>
      </c>
      <c r="F493" s="2">
        <v>5</v>
      </c>
      <c r="G493" s="2">
        <f t="shared" si="38"/>
        <v>0.24107919930374333</v>
      </c>
      <c r="H493" s="2">
        <f t="shared" si="39"/>
        <v>3.0225042583674973</v>
      </c>
    </row>
    <row r="494" spans="1:8" x14ac:dyDescent="0.3">
      <c r="A494">
        <v>3226</v>
      </c>
      <c r="B494" s="2">
        <v>35792.333333333336</v>
      </c>
      <c r="C494" s="15">
        <f t="shared" si="35"/>
        <v>0.93452567449956492</v>
      </c>
      <c r="D494" s="15">
        <f t="shared" si="36"/>
        <v>500</v>
      </c>
      <c r="E494" s="2">
        <f t="shared" si="37"/>
        <v>495.3273716275022</v>
      </c>
      <c r="F494" s="2">
        <v>5</v>
      </c>
      <c r="G494" s="2">
        <f t="shared" si="38"/>
        <v>0.32737162750217585</v>
      </c>
      <c r="H494" s="2">
        <f t="shared" si="39"/>
        <v>2.7167079926463131</v>
      </c>
    </row>
    <row r="495" spans="1:8" x14ac:dyDescent="0.3">
      <c r="A495">
        <v>3234</v>
      </c>
      <c r="B495" s="2">
        <v>36110.333333333336</v>
      </c>
      <c r="C495" s="15">
        <f t="shared" si="35"/>
        <v>0.94282854656222814</v>
      </c>
      <c r="D495" s="15">
        <f t="shared" si="36"/>
        <v>500</v>
      </c>
      <c r="E495" s="2">
        <f t="shared" si="37"/>
        <v>495.28585726718887</v>
      </c>
      <c r="F495" s="2">
        <v>5</v>
      </c>
      <c r="G495" s="2">
        <f t="shared" si="38"/>
        <v>0.28585726718885951</v>
      </c>
      <c r="H495" s="2">
        <f t="shared" si="39"/>
        <v>2.8522275578366867</v>
      </c>
    </row>
    <row r="496" spans="1:8" x14ac:dyDescent="0.3">
      <c r="A496">
        <v>3242</v>
      </c>
      <c r="B496" s="2">
        <v>35624.333333333336</v>
      </c>
      <c r="C496" s="15">
        <f t="shared" si="35"/>
        <v>0.93013925152306365</v>
      </c>
      <c r="D496" s="15">
        <f t="shared" si="36"/>
        <v>500</v>
      </c>
      <c r="E496" s="2">
        <f t="shared" si="37"/>
        <v>495.34930374238468</v>
      </c>
      <c r="F496" s="2">
        <v>5</v>
      </c>
      <c r="G496" s="2">
        <f t="shared" si="38"/>
        <v>0.34930374238468165</v>
      </c>
      <c r="H496" s="2">
        <f t="shared" si="39"/>
        <v>2.6519064051139405</v>
      </c>
    </row>
    <row r="497" spans="1:8" x14ac:dyDescent="0.3">
      <c r="A497">
        <v>3250</v>
      </c>
      <c r="B497" s="2">
        <v>36078.666666666664</v>
      </c>
      <c r="C497" s="15">
        <f t="shared" si="35"/>
        <v>0.94200174064403819</v>
      </c>
      <c r="D497" s="15">
        <f t="shared" si="36"/>
        <v>500</v>
      </c>
      <c r="E497" s="2">
        <f t="shared" si="37"/>
        <v>495.28999129677982</v>
      </c>
      <c r="F497" s="2">
        <v>5</v>
      </c>
      <c r="G497" s="2">
        <f t="shared" si="38"/>
        <v>0.28999129677980928</v>
      </c>
      <c r="H497" s="2">
        <f t="shared" si="39"/>
        <v>2.8378776136024118</v>
      </c>
    </row>
    <row r="498" spans="1:8" x14ac:dyDescent="0.3">
      <c r="A498">
        <v>3258</v>
      </c>
      <c r="B498" s="2">
        <v>35310</v>
      </c>
      <c r="C498" s="15">
        <f t="shared" si="35"/>
        <v>0.92193211488250648</v>
      </c>
      <c r="D498" s="15">
        <f t="shared" si="36"/>
        <v>500</v>
      </c>
      <c r="E498" s="2">
        <f t="shared" si="37"/>
        <v>495.39033942558746</v>
      </c>
      <c r="F498" s="2">
        <v>5</v>
      </c>
      <c r="G498" s="2">
        <f t="shared" si="38"/>
        <v>0.39033942558746748</v>
      </c>
      <c r="H498" s="2">
        <f t="shared" si="39"/>
        <v>2.5409144266730128</v>
      </c>
    </row>
    <row r="499" spans="1:8" x14ac:dyDescent="0.3">
      <c r="A499">
        <v>3266</v>
      </c>
      <c r="B499" s="2">
        <v>36040.333333333336</v>
      </c>
      <c r="C499" s="15">
        <f t="shared" si="35"/>
        <v>0.94100087032201918</v>
      </c>
      <c r="D499" s="15">
        <f t="shared" si="36"/>
        <v>500</v>
      </c>
      <c r="E499" s="2">
        <f t="shared" si="37"/>
        <v>495.29499564838989</v>
      </c>
      <c r="F499" s="2">
        <v>5</v>
      </c>
      <c r="G499" s="2">
        <f t="shared" si="38"/>
        <v>0.29499564838990366</v>
      </c>
      <c r="H499" s="2">
        <f t="shared" si="39"/>
        <v>2.8207780238490501</v>
      </c>
    </row>
    <row r="500" spans="1:8" x14ac:dyDescent="0.3">
      <c r="A500">
        <v>3274</v>
      </c>
      <c r="B500" s="2">
        <v>36028.333333333336</v>
      </c>
      <c r="C500" s="15">
        <f t="shared" si="35"/>
        <v>0.9406875543951263</v>
      </c>
      <c r="D500" s="15">
        <f t="shared" si="36"/>
        <v>500</v>
      </c>
      <c r="E500" s="2">
        <f t="shared" si="37"/>
        <v>495.29656222802436</v>
      </c>
      <c r="F500" s="2">
        <v>5</v>
      </c>
      <c r="G500" s="2">
        <f t="shared" si="38"/>
        <v>0.29656222802436893</v>
      </c>
      <c r="H500" s="2">
        <f t="shared" si="39"/>
        <v>2.8154847200667747</v>
      </c>
    </row>
    <row r="501" spans="1:8" x14ac:dyDescent="0.3">
      <c r="A501">
        <v>3282</v>
      </c>
      <c r="B501" s="2">
        <v>36036.333333333328</v>
      </c>
      <c r="C501" s="15">
        <f t="shared" si="35"/>
        <v>0.94089643167972137</v>
      </c>
      <c r="D501" s="15">
        <f t="shared" si="36"/>
        <v>500</v>
      </c>
      <c r="E501" s="2">
        <f t="shared" si="37"/>
        <v>495.2955178416014</v>
      </c>
      <c r="F501" s="2">
        <v>5</v>
      </c>
      <c r="G501" s="2">
        <f t="shared" si="38"/>
        <v>0.29551784160139327</v>
      </c>
      <c r="H501" s="2">
        <f t="shared" si="39"/>
        <v>2.8190104704731289</v>
      </c>
    </row>
    <row r="502" spans="1:8" x14ac:dyDescent="0.3">
      <c r="A502">
        <v>3290</v>
      </c>
      <c r="B502" s="2">
        <v>35913.333333333336</v>
      </c>
      <c r="C502" s="15">
        <f t="shared" si="35"/>
        <v>0.93768494342906883</v>
      </c>
      <c r="D502" s="15">
        <f t="shared" si="36"/>
        <v>500</v>
      </c>
      <c r="E502" s="2">
        <f t="shared" si="37"/>
        <v>495.31157528285468</v>
      </c>
      <c r="F502" s="2">
        <v>5</v>
      </c>
      <c r="G502" s="2">
        <f t="shared" si="38"/>
        <v>0.31157528285465563</v>
      </c>
      <c r="H502" s="2">
        <f t="shared" si="39"/>
        <v>2.7661311150271</v>
      </c>
    </row>
    <row r="503" spans="1:8" x14ac:dyDescent="0.3">
      <c r="A503">
        <v>3298</v>
      </c>
      <c r="B503" s="2">
        <v>35997.666666666664</v>
      </c>
      <c r="C503" s="15">
        <f t="shared" si="35"/>
        <v>0.93988685813751083</v>
      </c>
      <c r="D503" s="15">
        <f t="shared" si="36"/>
        <v>500</v>
      </c>
      <c r="E503" s="2">
        <f t="shared" si="37"/>
        <v>495.30056570931242</v>
      </c>
      <c r="F503" s="2">
        <v>5</v>
      </c>
      <c r="G503" s="2">
        <f t="shared" si="38"/>
        <v>0.30056570931244586</v>
      </c>
      <c r="H503" s="2">
        <f t="shared" si="39"/>
        <v>2.8020834780741022</v>
      </c>
    </row>
    <row r="504" spans="1:8" x14ac:dyDescent="0.3">
      <c r="A504">
        <v>3306</v>
      </c>
      <c r="B504" s="2">
        <v>36258.333333333328</v>
      </c>
      <c r="C504" s="15">
        <f t="shared" si="35"/>
        <v>0.94669277632724091</v>
      </c>
      <c r="D504" s="15">
        <f t="shared" si="36"/>
        <v>500</v>
      </c>
      <c r="E504" s="2">
        <f t="shared" si="37"/>
        <v>495.26653611836377</v>
      </c>
      <c r="F504" s="2">
        <v>5</v>
      </c>
      <c r="G504" s="2">
        <f t="shared" si="38"/>
        <v>0.26653611836379554</v>
      </c>
      <c r="H504" s="2">
        <f t="shared" si="39"/>
        <v>2.9221714044593425</v>
      </c>
    </row>
    <row r="505" spans="1:8" x14ac:dyDescent="0.3">
      <c r="A505">
        <v>3314</v>
      </c>
      <c r="B505" s="2">
        <v>36020</v>
      </c>
      <c r="C505" s="15">
        <f t="shared" si="35"/>
        <v>0.94046997389033937</v>
      </c>
      <c r="D505" s="15">
        <f t="shared" si="36"/>
        <v>500</v>
      </c>
      <c r="E505" s="2">
        <f t="shared" si="37"/>
        <v>495.29765013054828</v>
      </c>
      <c r="F505" s="2">
        <v>5</v>
      </c>
      <c r="G505" s="2">
        <f t="shared" si="38"/>
        <v>0.2976501305483028</v>
      </c>
      <c r="H505" s="2">
        <f t="shared" si="39"/>
        <v>2.8118252500453385</v>
      </c>
    </row>
    <row r="506" spans="1:8" x14ac:dyDescent="0.3">
      <c r="A506">
        <v>3322</v>
      </c>
      <c r="B506" s="2">
        <v>36329.666666666672</v>
      </c>
      <c r="C506" s="15">
        <f t="shared" si="35"/>
        <v>0.948555265448216</v>
      </c>
      <c r="D506" s="15">
        <f t="shared" si="36"/>
        <v>500</v>
      </c>
      <c r="E506" s="2">
        <f t="shared" si="37"/>
        <v>495.25722367275893</v>
      </c>
      <c r="F506" s="2">
        <v>5</v>
      </c>
      <c r="G506" s="2">
        <f t="shared" si="38"/>
        <v>0.25722367275892033</v>
      </c>
      <c r="H506" s="2">
        <f t="shared" si="39"/>
        <v>2.9577163359742533</v>
      </c>
    </row>
    <row r="507" spans="1:8" x14ac:dyDescent="0.3">
      <c r="A507">
        <v>3330</v>
      </c>
      <c r="B507" s="2">
        <v>35896.333333333336</v>
      </c>
      <c r="C507" s="15">
        <f t="shared" si="35"/>
        <v>0.93724107919930377</v>
      </c>
      <c r="D507" s="15">
        <f t="shared" si="36"/>
        <v>500</v>
      </c>
      <c r="E507" s="2">
        <f t="shared" si="37"/>
        <v>495.31379460400348</v>
      </c>
      <c r="F507" s="2">
        <v>5</v>
      </c>
      <c r="G507" s="2">
        <f t="shared" si="38"/>
        <v>0.31379460400348158</v>
      </c>
      <c r="H507" s="2">
        <f t="shared" si="39"/>
        <v>2.7590379387117321</v>
      </c>
    </row>
    <row r="508" spans="1:8" x14ac:dyDescent="0.3">
      <c r="A508">
        <v>3338</v>
      </c>
      <c r="B508" s="2">
        <v>36079</v>
      </c>
      <c r="C508" s="15">
        <f t="shared" si="35"/>
        <v>0.94201044386422972</v>
      </c>
      <c r="D508" s="15">
        <f t="shared" si="36"/>
        <v>500</v>
      </c>
      <c r="E508" s="2">
        <f t="shared" si="37"/>
        <v>495.28994778067886</v>
      </c>
      <c r="F508" s="2">
        <v>5</v>
      </c>
      <c r="G508" s="2">
        <f t="shared" si="38"/>
        <v>0.28994778067885107</v>
      </c>
      <c r="H508" s="2">
        <f t="shared" si="39"/>
        <v>2.8380275970267093</v>
      </c>
    </row>
    <row r="509" spans="1:8" x14ac:dyDescent="0.3">
      <c r="A509">
        <v>3346</v>
      </c>
      <c r="B509" s="2">
        <v>35337.333333333336</v>
      </c>
      <c r="C509" s="15">
        <f t="shared" si="35"/>
        <v>0.92264577893820721</v>
      </c>
      <c r="D509" s="15">
        <f t="shared" si="36"/>
        <v>500</v>
      </c>
      <c r="E509" s="2">
        <f t="shared" si="37"/>
        <v>495.38677110530898</v>
      </c>
      <c r="F509" s="2">
        <v>5</v>
      </c>
      <c r="G509" s="2">
        <f t="shared" si="38"/>
        <v>0.38677110530896375</v>
      </c>
      <c r="H509" s="2">
        <f t="shared" si="39"/>
        <v>2.5500908473326809</v>
      </c>
    </row>
    <row r="510" spans="1:8" x14ac:dyDescent="0.3">
      <c r="A510">
        <v>3354</v>
      </c>
      <c r="B510" s="2">
        <v>36006.666666666664</v>
      </c>
      <c r="C510" s="15">
        <f t="shared" si="35"/>
        <v>0.94012184508268049</v>
      </c>
      <c r="D510" s="15">
        <f t="shared" si="36"/>
        <v>500</v>
      </c>
      <c r="E510" s="2">
        <f t="shared" si="37"/>
        <v>495.29939077458658</v>
      </c>
      <c r="F510" s="2">
        <v>5</v>
      </c>
      <c r="G510" s="2">
        <f t="shared" si="38"/>
        <v>0.29939077458659735</v>
      </c>
      <c r="H510" s="2">
        <f t="shared" si="39"/>
        <v>2.8059978440677518</v>
      </c>
    </row>
    <row r="511" spans="1:8" x14ac:dyDescent="0.3">
      <c r="A511">
        <v>3362</v>
      </c>
      <c r="B511" s="2">
        <v>35937</v>
      </c>
      <c r="C511" s="15">
        <f t="shared" si="35"/>
        <v>0.93830287206266316</v>
      </c>
      <c r="D511" s="15">
        <f t="shared" si="36"/>
        <v>500</v>
      </c>
      <c r="E511" s="2">
        <f t="shared" si="37"/>
        <v>495.30848563968669</v>
      </c>
      <c r="F511" s="2">
        <v>5</v>
      </c>
      <c r="G511" s="2">
        <f t="shared" si="38"/>
        <v>0.30848563968668419</v>
      </c>
      <c r="H511" s="2">
        <f t="shared" si="39"/>
        <v>2.7760905713302844</v>
      </c>
    </row>
    <row r="512" spans="1:8" x14ac:dyDescent="0.3">
      <c r="A512">
        <v>3370</v>
      </c>
      <c r="B512" s="2">
        <v>36332</v>
      </c>
      <c r="C512" s="15">
        <f t="shared" si="35"/>
        <v>0.94861618798955616</v>
      </c>
      <c r="D512" s="15">
        <f t="shared" si="36"/>
        <v>500</v>
      </c>
      <c r="E512" s="2">
        <f t="shared" si="37"/>
        <v>495.25691906005221</v>
      </c>
      <c r="F512" s="2">
        <v>5</v>
      </c>
      <c r="G512" s="2">
        <f t="shared" si="38"/>
        <v>0.25691906005221909</v>
      </c>
      <c r="H512" s="2">
        <f t="shared" si="39"/>
        <v>2.9589006554585309</v>
      </c>
    </row>
    <row r="513" spans="1:8" x14ac:dyDescent="0.3">
      <c r="A513">
        <v>3378</v>
      </c>
      <c r="B513" s="2">
        <v>35756.666666666664</v>
      </c>
      <c r="C513" s="15">
        <f t="shared" si="35"/>
        <v>0.93359442993907737</v>
      </c>
      <c r="D513" s="15">
        <f t="shared" si="36"/>
        <v>500</v>
      </c>
      <c r="E513" s="2">
        <f t="shared" si="37"/>
        <v>495.3320278503046</v>
      </c>
      <c r="F513" s="2">
        <v>5</v>
      </c>
      <c r="G513" s="2">
        <f t="shared" si="38"/>
        <v>0.33202785030461346</v>
      </c>
      <c r="H513" s="2">
        <f t="shared" si="39"/>
        <v>2.7025945421776112</v>
      </c>
    </row>
    <row r="514" spans="1:8" x14ac:dyDescent="0.3">
      <c r="A514">
        <v>3386</v>
      </c>
      <c r="B514" s="2">
        <v>35877.666666666672</v>
      </c>
      <c r="C514" s="15">
        <f t="shared" si="35"/>
        <v>0.93675369886858151</v>
      </c>
      <c r="D514" s="15">
        <f t="shared" si="36"/>
        <v>500</v>
      </c>
      <c r="E514" s="2">
        <f t="shared" si="37"/>
        <v>495.31623150565707</v>
      </c>
      <c r="F514" s="2">
        <v>5</v>
      </c>
      <c r="G514" s="2">
        <f t="shared" si="38"/>
        <v>0.31623150565709235</v>
      </c>
      <c r="H514" s="2">
        <f t="shared" si="39"/>
        <v>2.7513069449145258</v>
      </c>
    </row>
    <row r="515" spans="1:8" x14ac:dyDescent="0.3">
      <c r="A515">
        <v>3394</v>
      </c>
      <c r="B515" s="2">
        <v>36413.666666666664</v>
      </c>
      <c r="C515" s="15">
        <f t="shared" ref="C515:C578" si="40">B515/$J$27</f>
        <v>0.95074847693646647</v>
      </c>
      <c r="D515" s="15">
        <f t="shared" ref="D515:D578" si="41">$J$28</f>
        <v>500</v>
      </c>
      <c r="E515" s="2">
        <f t="shared" si="37"/>
        <v>495.24625761531769</v>
      </c>
      <c r="F515" s="2">
        <v>5</v>
      </c>
      <c r="G515" s="2">
        <f t="shared" si="38"/>
        <v>0.24625761531766788</v>
      </c>
      <c r="H515" s="2">
        <f t="shared" si="39"/>
        <v>3.0012620172655868</v>
      </c>
    </row>
    <row r="516" spans="1:8" x14ac:dyDescent="0.3">
      <c r="A516">
        <v>3402</v>
      </c>
      <c r="B516" s="2">
        <v>36859</v>
      </c>
      <c r="C516" s="15">
        <f t="shared" si="40"/>
        <v>0.96237597911227157</v>
      </c>
      <c r="D516" s="15">
        <f t="shared" si="41"/>
        <v>500</v>
      </c>
      <c r="E516" s="2">
        <f t="shared" ref="E516:E579" si="42">D516-(F516*C516)</f>
        <v>495.18812010443867</v>
      </c>
      <c r="F516" s="2">
        <v>5</v>
      </c>
      <c r="G516" s="2">
        <f t="shared" ref="G516:G579" si="43">F516-(F516*C516)</f>
        <v>0.18812010443864224</v>
      </c>
      <c r="H516" s="2">
        <f t="shared" ref="H516:H579" si="44">LN((F516*E516)/(D516*G516))</f>
        <v>3.2704422117335987</v>
      </c>
    </row>
    <row r="517" spans="1:8" x14ac:dyDescent="0.3">
      <c r="A517">
        <v>3410</v>
      </c>
      <c r="B517" s="2">
        <v>36038</v>
      </c>
      <c r="C517" s="15">
        <f t="shared" si="40"/>
        <v>0.9409399477806788</v>
      </c>
      <c r="D517" s="15">
        <f t="shared" si="41"/>
        <v>500</v>
      </c>
      <c r="E517" s="2">
        <f t="shared" si="42"/>
        <v>495.2953002610966</v>
      </c>
      <c r="F517" s="2">
        <v>5</v>
      </c>
      <c r="G517" s="2">
        <f t="shared" si="43"/>
        <v>0.29530026109660579</v>
      </c>
      <c r="H517" s="2">
        <f t="shared" si="44"/>
        <v>2.8197465709483369</v>
      </c>
    </row>
    <row r="518" spans="1:8" x14ac:dyDescent="0.3">
      <c r="A518">
        <v>3418</v>
      </c>
      <c r="B518" s="2">
        <v>36576</v>
      </c>
      <c r="C518" s="15">
        <f t="shared" si="40"/>
        <v>0.95498694516971283</v>
      </c>
      <c r="D518" s="15">
        <f t="shared" si="41"/>
        <v>500</v>
      </c>
      <c r="E518" s="2">
        <f t="shared" si="42"/>
        <v>495.22506527415146</v>
      </c>
      <c r="F518" s="2">
        <v>5</v>
      </c>
      <c r="G518" s="2">
        <f t="shared" si="43"/>
        <v>0.22506527415143562</v>
      </c>
      <c r="H518" s="2">
        <f t="shared" si="44"/>
        <v>3.0912069620787053</v>
      </c>
    </row>
    <row r="519" spans="1:8" x14ac:dyDescent="0.3">
      <c r="A519">
        <v>3426</v>
      </c>
      <c r="B519" s="2">
        <v>36567.666666666672</v>
      </c>
      <c r="C519" s="15">
        <f t="shared" si="40"/>
        <v>0.95476936466492612</v>
      </c>
      <c r="D519" s="15">
        <f t="shared" si="41"/>
        <v>500</v>
      </c>
      <c r="E519" s="2">
        <f t="shared" si="42"/>
        <v>495.22615317667538</v>
      </c>
      <c r="F519" s="2">
        <v>5</v>
      </c>
      <c r="G519" s="2">
        <f t="shared" si="43"/>
        <v>0.22615317667536949</v>
      </c>
      <c r="H519" s="2">
        <f t="shared" si="44"/>
        <v>3.0863870837436473</v>
      </c>
    </row>
    <row r="520" spans="1:8" x14ac:dyDescent="0.3">
      <c r="A520">
        <v>3434</v>
      </c>
      <c r="B520" s="2">
        <v>36512</v>
      </c>
      <c r="C520" s="15">
        <f t="shared" si="40"/>
        <v>0.95331592689295042</v>
      </c>
      <c r="D520" s="15">
        <f t="shared" si="41"/>
        <v>500</v>
      </c>
      <c r="E520" s="2">
        <f t="shared" si="42"/>
        <v>495.23342036553527</v>
      </c>
      <c r="F520" s="2">
        <v>5</v>
      </c>
      <c r="G520" s="2">
        <f t="shared" si="43"/>
        <v>0.23342036553524803</v>
      </c>
      <c r="H520" s="2">
        <f t="shared" si="44"/>
        <v>3.0547733287280581</v>
      </c>
    </row>
    <row r="521" spans="1:8" x14ac:dyDescent="0.3">
      <c r="A521">
        <v>3442</v>
      </c>
      <c r="B521" s="2">
        <v>35747.666666666672</v>
      </c>
      <c r="C521" s="15">
        <f t="shared" si="40"/>
        <v>0.93335944299390783</v>
      </c>
      <c r="D521" s="15">
        <f t="shared" si="41"/>
        <v>500</v>
      </c>
      <c r="E521" s="2">
        <f t="shared" si="42"/>
        <v>495.33320278503044</v>
      </c>
      <c r="F521" s="2">
        <v>5</v>
      </c>
      <c r="G521" s="2">
        <f t="shared" si="43"/>
        <v>0.33320278503046108</v>
      </c>
      <c r="H521" s="2">
        <f t="shared" si="44"/>
        <v>2.6990644973546263</v>
      </c>
    </row>
    <row r="522" spans="1:8" x14ac:dyDescent="0.3">
      <c r="A522">
        <v>3450</v>
      </c>
      <c r="B522" s="2">
        <v>36264.666666666664</v>
      </c>
      <c r="C522" s="15">
        <f t="shared" si="40"/>
        <v>0.94685813751087899</v>
      </c>
      <c r="D522" s="15">
        <f t="shared" si="41"/>
        <v>500</v>
      </c>
      <c r="E522" s="2">
        <f t="shared" si="42"/>
        <v>495.26570931244561</v>
      </c>
      <c r="F522" s="2">
        <v>5</v>
      </c>
      <c r="G522" s="2">
        <f t="shared" si="43"/>
        <v>0.2657093124456047</v>
      </c>
      <c r="H522" s="2">
        <f t="shared" si="44"/>
        <v>2.9252765971599803</v>
      </c>
    </row>
    <row r="523" spans="1:8" x14ac:dyDescent="0.3">
      <c r="A523">
        <v>3458</v>
      </c>
      <c r="B523" s="2">
        <v>36197.666666666664</v>
      </c>
      <c r="C523" s="15">
        <f t="shared" si="40"/>
        <v>0.94510879025239336</v>
      </c>
      <c r="D523" s="15">
        <f t="shared" si="41"/>
        <v>500</v>
      </c>
      <c r="E523" s="2">
        <f t="shared" si="42"/>
        <v>495.27445604873805</v>
      </c>
      <c r="F523" s="2">
        <v>5</v>
      </c>
      <c r="G523" s="2">
        <f t="shared" si="43"/>
        <v>0.27445604873803298</v>
      </c>
      <c r="H523" s="2">
        <f t="shared" si="44"/>
        <v>2.8929060243295095</v>
      </c>
    </row>
    <row r="524" spans="1:8" x14ac:dyDescent="0.3">
      <c r="A524">
        <v>3466</v>
      </c>
      <c r="B524" s="2">
        <v>36202.666666666664</v>
      </c>
      <c r="C524" s="15">
        <f t="shared" si="40"/>
        <v>0.94523933855526543</v>
      </c>
      <c r="D524" s="15">
        <f t="shared" si="41"/>
        <v>500</v>
      </c>
      <c r="E524" s="2">
        <f t="shared" si="42"/>
        <v>495.27380330722366</v>
      </c>
      <c r="F524" s="2">
        <v>5</v>
      </c>
      <c r="G524" s="2">
        <f t="shared" si="43"/>
        <v>0.27380330722367319</v>
      </c>
      <c r="H524" s="2">
        <f t="shared" si="44"/>
        <v>2.8952858488751358</v>
      </c>
    </row>
    <row r="525" spans="1:8" x14ac:dyDescent="0.3">
      <c r="A525">
        <v>3474</v>
      </c>
      <c r="B525" s="2">
        <v>36379.333333333336</v>
      </c>
      <c r="C525" s="15">
        <f t="shared" si="40"/>
        <v>0.94985204525674505</v>
      </c>
      <c r="D525" s="15">
        <f t="shared" si="41"/>
        <v>500</v>
      </c>
      <c r="E525" s="2">
        <f t="shared" si="42"/>
        <v>495.25073977371625</v>
      </c>
      <c r="F525" s="2">
        <v>5</v>
      </c>
      <c r="G525" s="2">
        <f t="shared" si="43"/>
        <v>0.25073977371627443</v>
      </c>
      <c r="H525" s="2">
        <f t="shared" si="44"/>
        <v>2.9832336290856714</v>
      </c>
    </row>
    <row r="526" spans="1:8" x14ac:dyDescent="0.3">
      <c r="A526">
        <v>3482</v>
      </c>
      <c r="B526" s="2">
        <v>36029</v>
      </c>
      <c r="C526" s="15">
        <f t="shared" si="40"/>
        <v>0.94070496083550914</v>
      </c>
      <c r="D526" s="15">
        <f t="shared" si="41"/>
        <v>500</v>
      </c>
      <c r="E526" s="2">
        <f t="shared" si="42"/>
        <v>495.29647519582244</v>
      </c>
      <c r="F526" s="2">
        <v>5</v>
      </c>
      <c r="G526" s="2">
        <f t="shared" si="43"/>
        <v>0.2964751958224543</v>
      </c>
      <c r="H526" s="2">
        <f t="shared" si="44"/>
        <v>2.8157780577063689</v>
      </c>
    </row>
    <row r="527" spans="1:8" x14ac:dyDescent="0.3">
      <c r="A527">
        <v>3490</v>
      </c>
      <c r="B527" s="2">
        <v>36571.333333333336</v>
      </c>
      <c r="C527" s="15">
        <f t="shared" si="40"/>
        <v>0.95486510008703229</v>
      </c>
      <c r="D527" s="15">
        <f t="shared" si="41"/>
        <v>500</v>
      </c>
      <c r="E527" s="2">
        <f t="shared" si="42"/>
        <v>495.22567449956483</v>
      </c>
      <c r="F527" s="2">
        <v>5</v>
      </c>
      <c r="G527" s="2">
        <f t="shared" si="43"/>
        <v>0.22567449956483898</v>
      </c>
      <c r="H527" s="2">
        <f t="shared" si="44"/>
        <v>3.0885049660701527</v>
      </c>
    </row>
    <row r="528" spans="1:8" x14ac:dyDescent="0.3">
      <c r="A528">
        <v>3498</v>
      </c>
      <c r="B528" s="2">
        <v>36544.666666666672</v>
      </c>
      <c r="C528" s="15">
        <f t="shared" si="40"/>
        <v>0.95416884247171463</v>
      </c>
      <c r="D528" s="15">
        <f t="shared" si="41"/>
        <v>500</v>
      </c>
      <c r="E528" s="2">
        <f t="shared" si="42"/>
        <v>495.22915578764145</v>
      </c>
      <c r="F528" s="2">
        <v>5</v>
      </c>
      <c r="G528" s="2">
        <f t="shared" si="43"/>
        <v>0.22915578764142719</v>
      </c>
      <c r="H528" s="2">
        <f t="shared" si="44"/>
        <v>3.073203621788108</v>
      </c>
    </row>
    <row r="529" spans="1:8" x14ac:dyDescent="0.3">
      <c r="A529">
        <v>3506</v>
      </c>
      <c r="B529" s="2">
        <v>36443.333333333328</v>
      </c>
      <c r="C529" s="15">
        <f t="shared" si="40"/>
        <v>0.95152306353350724</v>
      </c>
      <c r="D529" s="15">
        <f t="shared" si="41"/>
        <v>500</v>
      </c>
      <c r="E529" s="2">
        <f t="shared" si="42"/>
        <v>495.24238468233244</v>
      </c>
      <c r="F529" s="2">
        <v>5</v>
      </c>
      <c r="G529" s="2">
        <f t="shared" si="43"/>
        <v>0.2423846823324638</v>
      </c>
      <c r="H529" s="2">
        <f t="shared" si="44"/>
        <v>3.0171063412396406</v>
      </c>
    </row>
    <row r="530" spans="1:8" x14ac:dyDescent="0.3">
      <c r="A530">
        <v>3514</v>
      </c>
      <c r="B530" s="2">
        <v>36789</v>
      </c>
      <c r="C530" s="15">
        <f t="shared" si="40"/>
        <v>0.96054830287206261</v>
      </c>
      <c r="D530" s="15">
        <f t="shared" si="41"/>
        <v>500</v>
      </c>
      <c r="E530" s="2">
        <f t="shared" si="42"/>
        <v>495.19725848563968</v>
      </c>
      <c r="F530" s="2">
        <v>5</v>
      </c>
      <c r="G530" s="2">
        <f t="shared" si="43"/>
        <v>0.19725848563968729</v>
      </c>
      <c r="H530" s="2">
        <f t="shared" si="44"/>
        <v>3.2230262996528545</v>
      </c>
    </row>
    <row r="531" spans="1:8" x14ac:dyDescent="0.3">
      <c r="A531">
        <v>3522</v>
      </c>
      <c r="B531" s="2">
        <v>36697.666666666664</v>
      </c>
      <c r="C531" s="15">
        <f t="shared" si="40"/>
        <v>0.95816362053959958</v>
      </c>
      <c r="D531" s="15">
        <f t="shared" si="41"/>
        <v>500</v>
      </c>
      <c r="E531" s="2">
        <f t="shared" si="42"/>
        <v>495.20918189730202</v>
      </c>
      <c r="F531" s="2">
        <v>5</v>
      </c>
      <c r="G531" s="2">
        <f t="shared" si="43"/>
        <v>0.20918189730200254</v>
      </c>
      <c r="H531" s="2">
        <f t="shared" si="44"/>
        <v>3.1643611605150244</v>
      </c>
    </row>
    <row r="532" spans="1:8" x14ac:dyDescent="0.3">
      <c r="A532">
        <v>3530</v>
      </c>
      <c r="B532" s="2">
        <v>36226.666666666672</v>
      </c>
      <c r="C532" s="15">
        <f t="shared" si="40"/>
        <v>0.94586597040905152</v>
      </c>
      <c r="D532" s="15">
        <f t="shared" si="41"/>
        <v>500</v>
      </c>
      <c r="E532" s="2">
        <f t="shared" si="42"/>
        <v>495.27067014795472</v>
      </c>
      <c r="F532" s="2">
        <v>5</v>
      </c>
      <c r="G532" s="2">
        <f t="shared" si="43"/>
        <v>0.27067014795474265</v>
      </c>
      <c r="H532" s="2">
        <f t="shared" si="44"/>
        <v>2.9067886011846031</v>
      </c>
    </row>
    <row r="533" spans="1:8" x14ac:dyDescent="0.3">
      <c r="A533">
        <v>3538</v>
      </c>
      <c r="B533" s="2">
        <v>36527.666666666664</v>
      </c>
      <c r="C533" s="15">
        <f t="shared" si="40"/>
        <v>0.95372497824194946</v>
      </c>
      <c r="D533" s="15">
        <f t="shared" si="41"/>
        <v>500</v>
      </c>
      <c r="E533" s="2">
        <f t="shared" si="42"/>
        <v>495.23137510879025</v>
      </c>
      <c r="F533" s="2">
        <v>5</v>
      </c>
      <c r="G533" s="2">
        <f t="shared" si="43"/>
        <v>0.23137510879025314</v>
      </c>
      <c r="H533" s="2">
        <f t="shared" si="44"/>
        <v>3.0635699297324224</v>
      </c>
    </row>
    <row r="534" spans="1:8" x14ac:dyDescent="0.3">
      <c r="A534">
        <v>3546</v>
      </c>
      <c r="B534" s="2">
        <v>36539.333333333336</v>
      </c>
      <c r="C534" s="15">
        <f t="shared" si="40"/>
        <v>0.95402959094865103</v>
      </c>
      <c r="D534" s="15">
        <f t="shared" si="41"/>
        <v>500</v>
      </c>
      <c r="E534" s="2">
        <f t="shared" si="42"/>
        <v>495.22985204525673</v>
      </c>
      <c r="F534" s="2">
        <v>5</v>
      </c>
      <c r="G534" s="2">
        <f t="shared" si="43"/>
        <v>0.22985204525674519</v>
      </c>
      <c r="H534" s="2">
        <f t="shared" si="44"/>
        <v>3.0701712749164738</v>
      </c>
    </row>
    <row r="535" spans="1:8" x14ac:dyDescent="0.3">
      <c r="A535">
        <v>3554</v>
      </c>
      <c r="B535" s="2">
        <v>36665</v>
      </c>
      <c r="C535" s="15">
        <f t="shared" si="40"/>
        <v>0.95731070496083548</v>
      </c>
      <c r="D535" s="15">
        <f t="shared" si="41"/>
        <v>500</v>
      </c>
      <c r="E535" s="2">
        <f t="shared" si="42"/>
        <v>495.21344647519584</v>
      </c>
      <c r="F535" s="2">
        <v>5</v>
      </c>
      <c r="G535" s="2">
        <f t="shared" si="43"/>
        <v>0.21344647519582249</v>
      </c>
      <c r="H535" s="2">
        <f t="shared" si="44"/>
        <v>3.1441878680421187</v>
      </c>
    </row>
    <row r="536" spans="1:8" x14ac:dyDescent="0.3">
      <c r="A536">
        <v>3562</v>
      </c>
      <c r="B536" s="2">
        <v>36643.333333333336</v>
      </c>
      <c r="C536" s="15">
        <f t="shared" si="40"/>
        <v>0.95674499564839</v>
      </c>
      <c r="D536" s="15">
        <f t="shared" si="41"/>
        <v>500</v>
      </c>
      <c r="E536" s="2">
        <f t="shared" si="42"/>
        <v>495.21627502175807</v>
      </c>
      <c r="F536" s="2">
        <v>5</v>
      </c>
      <c r="G536" s="2">
        <f t="shared" si="43"/>
        <v>0.21627502175805002</v>
      </c>
      <c r="H536" s="2">
        <f t="shared" si="44"/>
        <v>3.1310288327071323</v>
      </c>
    </row>
    <row r="537" spans="1:8" x14ac:dyDescent="0.3">
      <c r="A537">
        <v>3570</v>
      </c>
      <c r="B537" s="2">
        <v>36567</v>
      </c>
      <c r="C537" s="15">
        <f t="shared" si="40"/>
        <v>0.95475195822454306</v>
      </c>
      <c r="D537" s="15">
        <f t="shared" si="41"/>
        <v>500</v>
      </c>
      <c r="E537" s="2">
        <f t="shared" si="42"/>
        <v>495.2262402088773</v>
      </c>
      <c r="F537" s="2">
        <v>5</v>
      </c>
      <c r="G537" s="2">
        <f t="shared" si="43"/>
        <v>0.22624020887728502</v>
      </c>
      <c r="H537" s="2">
        <f t="shared" si="44"/>
        <v>3.0860024961106922</v>
      </c>
    </row>
    <row r="538" spans="1:8" x14ac:dyDescent="0.3">
      <c r="A538">
        <v>3578</v>
      </c>
      <c r="B538" s="2">
        <v>36751</v>
      </c>
      <c r="C538" s="15">
        <f t="shared" si="40"/>
        <v>0.95955613577023502</v>
      </c>
      <c r="D538" s="15">
        <f t="shared" si="41"/>
        <v>500</v>
      </c>
      <c r="E538" s="2">
        <f t="shared" si="42"/>
        <v>495.20221932114885</v>
      </c>
      <c r="F538" s="2">
        <v>5</v>
      </c>
      <c r="G538" s="2">
        <f t="shared" si="43"/>
        <v>0.20221932114882524</v>
      </c>
      <c r="H538" s="2">
        <f t="shared" si="44"/>
        <v>3.1981984393563141</v>
      </c>
    </row>
    <row r="539" spans="1:8" x14ac:dyDescent="0.3">
      <c r="A539">
        <v>3586</v>
      </c>
      <c r="B539" s="2">
        <v>36893</v>
      </c>
      <c r="C539" s="15">
        <f t="shared" si="40"/>
        <v>0.96326370757180158</v>
      </c>
      <c r="D539" s="15">
        <f t="shared" si="41"/>
        <v>500</v>
      </c>
      <c r="E539" s="2">
        <f t="shared" si="42"/>
        <v>495.18368146214101</v>
      </c>
      <c r="F539" s="2">
        <v>5</v>
      </c>
      <c r="G539" s="2">
        <f t="shared" si="43"/>
        <v>0.18368146214099212</v>
      </c>
      <c r="H539" s="2">
        <f t="shared" si="44"/>
        <v>3.2943107870309341</v>
      </c>
    </row>
    <row r="540" spans="1:8" x14ac:dyDescent="0.3">
      <c r="A540">
        <v>3594</v>
      </c>
      <c r="B540" s="2">
        <v>36489.333333333336</v>
      </c>
      <c r="C540" s="15">
        <f t="shared" si="40"/>
        <v>0.95272410791993045</v>
      </c>
      <c r="D540" s="15">
        <f t="shared" si="41"/>
        <v>500</v>
      </c>
      <c r="E540" s="2">
        <f t="shared" si="42"/>
        <v>495.23637946040037</v>
      </c>
      <c r="F540" s="2">
        <v>5</v>
      </c>
      <c r="G540" s="2">
        <f t="shared" si="43"/>
        <v>0.23637946040034752</v>
      </c>
      <c r="H540" s="2">
        <f t="shared" si="44"/>
        <v>3.0421818790250508</v>
      </c>
    </row>
    <row r="541" spans="1:8" x14ac:dyDescent="0.3">
      <c r="A541">
        <v>3602</v>
      </c>
      <c r="B541" s="2">
        <v>36564.666666666664</v>
      </c>
      <c r="C541" s="15">
        <f t="shared" si="40"/>
        <v>0.95469103568320268</v>
      </c>
      <c r="D541" s="15">
        <f t="shared" si="41"/>
        <v>500</v>
      </c>
      <c r="E541" s="2">
        <f t="shared" si="42"/>
        <v>495.22654482158401</v>
      </c>
      <c r="F541" s="2">
        <v>5</v>
      </c>
      <c r="G541" s="2">
        <f t="shared" si="43"/>
        <v>0.22654482158398626</v>
      </c>
      <c r="H541" s="2">
        <f t="shared" si="44"/>
        <v>3.0846576040377838</v>
      </c>
    </row>
    <row r="542" spans="1:8" x14ac:dyDescent="0.3">
      <c r="A542">
        <v>3610</v>
      </c>
      <c r="B542" s="2">
        <v>36859.333333333336</v>
      </c>
      <c r="C542" s="15">
        <f t="shared" si="40"/>
        <v>0.9623846823324631</v>
      </c>
      <c r="D542" s="15">
        <f t="shared" si="41"/>
        <v>500</v>
      </c>
      <c r="E542" s="2">
        <f t="shared" si="42"/>
        <v>495.18807658833771</v>
      </c>
      <c r="F542" s="2">
        <v>5</v>
      </c>
      <c r="G542" s="2">
        <f t="shared" si="43"/>
        <v>0.18807658833768492</v>
      </c>
      <c r="H542" s="2">
        <f t="shared" si="44"/>
        <v>3.2706734714564769</v>
      </c>
    </row>
    <row r="543" spans="1:8" x14ac:dyDescent="0.3">
      <c r="A543">
        <v>3618</v>
      </c>
      <c r="B543" s="2">
        <v>36018.666666666664</v>
      </c>
      <c r="C543" s="15">
        <f t="shared" si="40"/>
        <v>0.94043516100957347</v>
      </c>
      <c r="D543" s="15">
        <f t="shared" si="41"/>
        <v>500</v>
      </c>
      <c r="E543" s="2">
        <f t="shared" si="42"/>
        <v>495.29782419495211</v>
      </c>
      <c r="F543" s="2">
        <v>5</v>
      </c>
      <c r="G543" s="2">
        <f t="shared" si="43"/>
        <v>0.29782419495213297</v>
      </c>
      <c r="H543" s="2">
        <f t="shared" si="44"/>
        <v>2.8112409770837243</v>
      </c>
    </row>
    <row r="544" spans="1:8" x14ac:dyDescent="0.3">
      <c r="A544">
        <v>3626</v>
      </c>
      <c r="B544" s="2">
        <v>36964</v>
      </c>
      <c r="C544" s="15">
        <f t="shared" si="40"/>
        <v>0.96511749347258491</v>
      </c>
      <c r="D544" s="15">
        <f t="shared" si="41"/>
        <v>500</v>
      </c>
      <c r="E544" s="2">
        <f t="shared" si="42"/>
        <v>495.17441253263706</v>
      </c>
      <c r="F544" s="2">
        <v>5</v>
      </c>
      <c r="G544" s="2">
        <f t="shared" si="43"/>
        <v>0.17441253263707512</v>
      </c>
      <c r="H544" s="2">
        <f t="shared" si="44"/>
        <v>3.3460717717092572</v>
      </c>
    </row>
    <row r="545" spans="1:8" x14ac:dyDescent="0.3">
      <c r="A545">
        <v>3634</v>
      </c>
      <c r="B545" s="2">
        <v>36724.666666666664</v>
      </c>
      <c r="C545" s="15">
        <f t="shared" si="40"/>
        <v>0.95886858137510877</v>
      </c>
      <c r="D545" s="15">
        <f t="shared" si="41"/>
        <v>500</v>
      </c>
      <c r="E545" s="2">
        <f t="shared" si="42"/>
        <v>495.20565709312444</v>
      </c>
      <c r="F545" s="2">
        <v>5</v>
      </c>
      <c r="G545" s="2">
        <f t="shared" si="43"/>
        <v>0.20565709312445613</v>
      </c>
      <c r="H545" s="2">
        <f t="shared" si="44"/>
        <v>3.1813480528281954</v>
      </c>
    </row>
    <row r="546" spans="1:8" x14ac:dyDescent="0.3">
      <c r="A546">
        <v>3642</v>
      </c>
      <c r="B546" s="2">
        <v>36677</v>
      </c>
      <c r="C546" s="15">
        <f t="shared" si="40"/>
        <v>0.95762402088772847</v>
      </c>
      <c r="D546" s="15">
        <f t="shared" si="41"/>
        <v>500</v>
      </c>
      <c r="E546" s="2">
        <f t="shared" si="42"/>
        <v>495.21187989556137</v>
      </c>
      <c r="F546" s="2">
        <v>5</v>
      </c>
      <c r="G546" s="2">
        <f t="shared" si="43"/>
        <v>0.21187989556135811</v>
      </c>
      <c r="H546" s="2">
        <f t="shared" si="44"/>
        <v>3.1515512204106257</v>
      </c>
    </row>
    <row r="547" spans="1:8" x14ac:dyDescent="0.3">
      <c r="A547">
        <v>3650</v>
      </c>
      <c r="B547" s="2">
        <v>36864.333333333336</v>
      </c>
      <c r="C547" s="15">
        <f t="shared" si="40"/>
        <v>0.96251523063533517</v>
      </c>
      <c r="D547" s="15">
        <f t="shared" si="41"/>
        <v>500</v>
      </c>
      <c r="E547" s="2">
        <f t="shared" si="42"/>
        <v>495.18742384682332</v>
      </c>
      <c r="F547" s="2">
        <v>5</v>
      </c>
      <c r="G547" s="2">
        <f t="shared" si="43"/>
        <v>0.18742384682332425</v>
      </c>
      <c r="H547" s="2">
        <f t="shared" si="44"/>
        <v>3.274148805299447</v>
      </c>
    </row>
    <row r="548" spans="1:8" x14ac:dyDescent="0.3">
      <c r="A548">
        <v>3658</v>
      </c>
      <c r="B548" s="2">
        <v>36420.333333333336</v>
      </c>
      <c r="C548" s="15">
        <f t="shared" si="40"/>
        <v>0.95092254134029597</v>
      </c>
      <c r="D548" s="15">
        <f t="shared" si="41"/>
        <v>500</v>
      </c>
      <c r="E548" s="2">
        <f t="shared" si="42"/>
        <v>495.24538729329851</v>
      </c>
      <c r="F548" s="2">
        <v>5</v>
      </c>
      <c r="G548" s="2">
        <f t="shared" si="43"/>
        <v>0.2453872932985206</v>
      </c>
      <c r="H548" s="2">
        <f t="shared" si="44"/>
        <v>3.0048007132473487</v>
      </c>
    </row>
    <row r="549" spans="1:8" x14ac:dyDescent="0.3">
      <c r="A549">
        <v>3666</v>
      </c>
      <c r="B549" s="2">
        <v>36453.666666666672</v>
      </c>
      <c r="C549" s="15">
        <f t="shared" si="40"/>
        <v>0.95179286335944313</v>
      </c>
      <c r="D549" s="15">
        <f t="shared" si="41"/>
        <v>500</v>
      </c>
      <c r="E549" s="2">
        <f t="shared" si="42"/>
        <v>495.24103568320277</v>
      </c>
      <c r="F549" s="2">
        <v>5</v>
      </c>
      <c r="G549" s="2">
        <f t="shared" si="43"/>
        <v>0.24103568320278423</v>
      </c>
      <c r="H549" s="2">
        <f t="shared" si="44"/>
        <v>3.0226846922072057</v>
      </c>
    </row>
    <row r="550" spans="1:8" x14ac:dyDescent="0.3">
      <c r="A550">
        <v>3674</v>
      </c>
      <c r="B550" s="2">
        <v>37319.666666666664</v>
      </c>
      <c r="C550" s="15">
        <f t="shared" si="40"/>
        <v>0.97440382941688419</v>
      </c>
      <c r="D550" s="15">
        <f t="shared" si="41"/>
        <v>500</v>
      </c>
      <c r="E550" s="2">
        <f t="shared" si="42"/>
        <v>495.12798085291558</v>
      </c>
      <c r="F550" s="2">
        <v>5</v>
      </c>
      <c r="G550" s="2">
        <f t="shared" si="43"/>
        <v>0.12798085291557904</v>
      </c>
      <c r="H550" s="2">
        <f t="shared" si="44"/>
        <v>3.6555207031893939</v>
      </c>
    </row>
    <row r="551" spans="1:8" x14ac:dyDescent="0.3">
      <c r="A551">
        <v>3682</v>
      </c>
      <c r="B551" s="2">
        <v>36770.333333333336</v>
      </c>
      <c r="C551" s="15">
        <f t="shared" si="40"/>
        <v>0.96006092254134034</v>
      </c>
      <c r="D551" s="15">
        <f t="shared" si="41"/>
        <v>500</v>
      </c>
      <c r="E551" s="2">
        <f t="shared" si="42"/>
        <v>495.19969538729327</v>
      </c>
      <c r="F551" s="2">
        <v>5</v>
      </c>
      <c r="G551" s="2">
        <f t="shared" si="43"/>
        <v>0.19969538729329805</v>
      </c>
      <c r="H551" s="2">
        <f t="shared" si="44"/>
        <v>3.2107530572593537</v>
      </c>
    </row>
    <row r="552" spans="1:8" x14ac:dyDescent="0.3">
      <c r="A552">
        <v>3690</v>
      </c>
      <c r="B552" s="2">
        <v>36624.333333333336</v>
      </c>
      <c r="C552" s="15">
        <f t="shared" si="40"/>
        <v>0.95624891209747609</v>
      </c>
      <c r="D552" s="15">
        <f t="shared" si="41"/>
        <v>500</v>
      </c>
      <c r="E552" s="2">
        <f t="shared" si="42"/>
        <v>495.21875543951262</v>
      </c>
      <c r="F552" s="2">
        <v>5</v>
      </c>
      <c r="G552" s="2">
        <f t="shared" si="43"/>
        <v>0.21875543951261989</v>
      </c>
      <c r="H552" s="2">
        <f t="shared" si="44"/>
        <v>3.1196302968492211</v>
      </c>
    </row>
    <row r="553" spans="1:8" x14ac:dyDescent="0.3">
      <c r="A553">
        <v>3698</v>
      </c>
      <c r="B553" s="2">
        <v>36494</v>
      </c>
      <c r="C553" s="15">
        <f t="shared" si="40"/>
        <v>0.95284595300261099</v>
      </c>
      <c r="D553" s="15">
        <f t="shared" si="41"/>
        <v>500</v>
      </c>
      <c r="E553" s="2">
        <f t="shared" si="42"/>
        <v>495.23577023498694</v>
      </c>
      <c r="F553" s="2">
        <v>5</v>
      </c>
      <c r="G553" s="2">
        <f t="shared" si="43"/>
        <v>0.23577023498694505</v>
      </c>
      <c r="H553" s="2">
        <f t="shared" si="44"/>
        <v>3.0447612954468215</v>
      </c>
    </row>
    <row r="554" spans="1:8" x14ac:dyDescent="0.3">
      <c r="A554">
        <v>3706</v>
      </c>
      <c r="B554" s="2">
        <v>36748.666666666672</v>
      </c>
      <c r="C554" s="15">
        <f t="shared" si="40"/>
        <v>0.95949521322889486</v>
      </c>
      <c r="D554" s="15">
        <f t="shared" si="41"/>
        <v>500</v>
      </c>
      <c r="E554" s="2">
        <f t="shared" si="42"/>
        <v>495.2025239338555</v>
      </c>
      <c r="F554" s="2">
        <v>5</v>
      </c>
      <c r="G554" s="2">
        <f t="shared" si="43"/>
        <v>0.20252393385552558</v>
      </c>
      <c r="H554" s="2">
        <f t="shared" si="44"/>
        <v>3.1966938397067826</v>
      </c>
    </row>
    <row r="555" spans="1:8" x14ac:dyDescent="0.3">
      <c r="A555">
        <v>3714</v>
      </c>
      <c r="B555" s="2">
        <v>36560.666666666664</v>
      </c>
      <c r="C555" s="15">
        <f t="shared" si="40"/>
        <v>0.95458659704090509</v>
      </c>
      <c r="D555" s="15">
        <f t="shared" si="41"/>
        <v>500</v>
      </c>
      <c r="E555" s="2">
        <f t="shared" si="42"/>
        <v>495.22706701479547</v>
      </c>
      <c r="F555" s="2">
        <v>5</v>
      </c>
      <c r="G555" s="2">
        <f t="shared" si="43"/>
        <v>0.22706701479547498</v>
      </c>
      <c r="H555" s="2">
        <f t="shared" si="44"/>
        <v>3.0823562783482554</v>
      </c>
    </row>
    <row r="556" spans="1:8" x14ac:dyDescent="0.3">
      <c r="A556">
        <v>3722</v>
      </c>
      <c r="B556" s="2">
        <v>36429.333333333328</v>
      </c>
      <c r="C556" s="15">
        <f t="shared" si="40"/>
        <v>0.95115752828546551</v>
      </c>
      <c r="D556" s="15">
        <f t="shared" si="41"/>
        <v>500</v>
      </c>
      <c r="E556" s="2">
        <f t="shared" si="42"/>
        <v>495.24421235857267</v>
      </c>
      <c r="F556" s="2">
        <v>5</v>
      </c>
      <c r="G556" s="2">
        <f t="shared" si="43"/>
        <v>0.24421235857267209</v>
      </c>
      <c r="H556" s="2">
        <f t="shared" si="44"/>
        <v>3.009597923399947</v>
      </c>
    </row>
    <row r="557" spans="1:8" x14ac:dyDescent="0.3">
      <c r="A557">
        <v>3730</v>
      </c>
      <c r="B557" s="2">
        <v>36840.666666666664</v>
      </c>
      <c r="C557" s="15">
        <f t="shared" si="40"/>
        <v>0.96189730200174062</v>
      </c>
      <c r="D557" s="15">
        <f t="shared" si="41"/>
        <v>500</v>
      </c>
      <c r="E557" s="2">
        <f t="shared" si="42"/>
        <v>495.1905134899913</v>
      </c>
      <c r="F557" s="2">
        <v>5</v>
      </c>
      <c r="G557" s="2">
        <f t="shared" si="43"/>
        <v>0.19051348999129658</v>
      </c>
      <c r="H557" s="2">
        <f t="shared" si="44"/>
        <v>3.2578046515922261</v>
      </c>
    </row>
    <row r="558" spans="1:8" x14ac:dyDescent="0.3">
      <c r="A558">
        <v>3738</v>
      </c>
      <c r="B558" s="2">
        <v>36479.666666666664</v>
      </c>
      <c r="C558" s="15">
        <f t="shared" si="40"/>
        <v>0.95247171453437762</v>
      </c>
      <c r="D558" s="15">
        <f t="shared" si="41"/>
        <v>500</v>
      </c>
      <c r="E558" s="2">
        <f t="shared" si="42"/>
        <v>495.23764142732813</v>
      </c>
      <c r="F558" s="2">
        <v>5</v>
      </c>
      <c r="G558" s="2">
        <f t="shared" si="43"/>
        <v>0.23764142732811155</v>
      </c>
      <c r="H558" s="2">
        <f t="shared" si="44"/>
        <v>3.0368598943194578</v>
      </c>
    </row>
    <row r="559" spans="1:8" x14ac:dyDescent="0.3">
      <c r="A559">
        <v>3746</v>
      </c>
      <c r="B559" s="2">
        <v>37169.333333333336</v>
      </c>
      <c r="C559" s="15">
        <f t="shared" si="40"/>
        <v>0.97047867711053093</v>
      </c>
      <c r="D559" s="15">
        <f t="shared" si="41"/>
        <v>500</v>
      </c>
      <c r="E559" s="2">
        <f t="shared" si="42"/>
        <v>495.14760661444734</v>
      </c>
      <c r="F559" s="2">
        <v>5</v>
      </c>
      <c r="G559" s="2">
        <f t="shared" si="43"/>
        <v>0.14760661444734513</v>
      </c>
      <c r="H559" s="2">
        <f t="shared" si="44"/>
        <v>3.5128902818009098</v>
      </c>
    </row>
    <row r="560" spans="1:8" x14ac:dyDescent="0.3">
      <c r="A560">
        <v>3754</v>
      </c>
      <c r="B560" s="2">
        <v>36621.666666666672</v>
      </c>
      <c r="C560" s="15">
        <f t="shared" si="40"/>
        <v>0.9561792863359444</v>
      </c>
      <c r="D560" s="15">
        <f t="shared" si="41"/>
        <v>500</v>
      </c>
      <c r="E560" s="2">
        <f t="shared" si="42"/>
        <v>495.21910356832029</v>
      </c>
      <c r="F560" s="2">
        <v>5</v>
      </c>
      <c r="G560" s="2">
        <f t="shared" si="43"/>
        <v>0.21910356832027844</v>
      </c>
      <c r="H560" s="2">
        <f t="shared" si="44"/>
        <v>3.1180408583687402</v>
      </c>
    </row>
    <row r="561" spans="1:8" x14ac:dyDescent="0.3">
      <c r="A561">
        <v>3762</v>
      </c>
      <c r="B561" s="2">
        <v>36787</v>
      </c>
      <c r="C561" s="15">
        <f t="shared" si="40"/>
        <v>0.96049608355091387</v>
      </c>
      <c r="D561" s="15">
        <f t="shared" si="41"/>
        <v>500</v>
      </c>
      <c r="E561" s="2">
        <f t="shared" si="42"/>
        <v>495.19751958224543</v>
      </c>
      <c r="F561" s="2">
        <v>5</v>
      </c>
      <c r="G561" s="2">
        <f t="shared" si="43"/>
        <v>0.19751958224543031</v>
      </c>
      <c r="H561" s="2">
        <f t="shared" si="44"/>
        <v>3.2217040753948818</v>
      </c>
    </row>
    <row r="562" spans="1:8" x14ac:dyDescent="0.3">
      <c r="A562">
        <v>3770</v>
      </c>
      <c r="B562" s="2">
        <v>37083.666666666672</v>
      </c>
      <c r="C562" s="15">
        <f t="shared" si="40"/>
        <v>0.96824194952132303</v>
      </c>
      <c r="D562" s="15">
        <f t="shared" si="41"/>
        <v>500</v>
      </c>
      <c r="E562" s="2">
        <f t="shared" si="42"/>
        <v>495.15879025239337</v>
      </c>
      <c r="F562" s="2">
        <v>5</v>
      </c>
      <c r="G562" s="2">
        <f t="shared" si="43"/>
        <v>0.15879025239338507</v>
      </c>
      <c r="H562" s="2">
        <f t="shared" si="44"/>
        <v>3.4398794284939802</v>
      </c>
    </row>
    <row r="563" spans="1:8" x14ac:dyDescent="0.3">
      <c r="A563">
        <v>3778</v>
      </c>
      <c r="B563" s="2">
        <v>37262.666666666672</v>
      </c>
      <c r="C563" s="15">
        <f t="shared" si="40"/>
        <v>0.97291557876414281</v>
      </c>
      <c r="D563" s="15">
        <f t="shared" si="41"/>
        <v>500</v>
      </c>
      <c r="E563" s="2">
        <f t="shared" si="42"/>
        <v>495.13542210617931</v>
      </c>
      <c r="F563" s="2">
        <v>5</v>
      </c>
      <c r="G563" s="2">
        <f t="shared" si="43"/>
        <v>0.13542210617928596</v>
      </c>
      <c r="H563" s="2">
        <f t="shared" si="44"/>
        <v>3.5990197852813623</v>
      </c>
    </row>
    <row r="564" spans="1:8" x14ac:dyDescent="0.3">
      <c r="A564">
        <v>3786</v>
      </c>
      <c r="B564" s="2">
        <v>36595.666666666672</v>
      </c>
      <c r="C564" s="15">
        <f t="shared" si="40"/>
        <v>0.95550043516100969</v>
      </c>
      <c r="D564" s="15">
        <f t="shared" si="41"/>
        <v>500</v>
      </c>
      <c r="E564" s="2">
        <f t="shared" si="42"/>
        <v>495.22249782419493</v>
      </c>
      <c r="F564" s="2">
        <v>5</v>
      </c>
      <c r="G564" s="2">
        <f t="shared" si="43"/>
        <v>0.22249782419495112</v>
      </c>
      <c r="H564" s="2">
        <f t="shared" si="44"/>
        <v>3.1026749224666625</v>
      </c>
    </row>
    <row r="565" spans="1:8" x14ac:dyDescent="0.3">
      <c r="A565">
        <v>3794</v>
      </c>
      <c r="B565" s="2">
        <v>37187</v>
      </c>
      <c r="C565" s="15">
        <f t="shared" si="40"/>
        <v>0.97093994778067882</v>
      </c>
      <c r="D565" s="15">
        <f t="shared" si="41"/>
        <v>500</v>
      </c>
      <c r="E565" s="2">
        <f t="shared" si="42"/>
        <v>495.14530026109662</v>
      </c>
      <c r="F565" s="2">
        <v>5</v>
      </c>
      <c r="G565" s="2">
        <f t="shared" si="43"/>
        <v>0.14530026109660632</v>
      </c>
      <c r="H565" s="2">
        <f t="shared" si="44"/>
        <v>3.5286339808474625</v>
      </c>
    </row>
    <row r="566" spans="1:8" x14ac:dyDescent="0.3">
      <c r="A566">
        <v>3802</v>
      </c>
      <c r="B566" s="2">
        <v>36716.666666666664</v>
      </c>
      <c r="C566" s="15">
        <f t="shared" si="40"/>
        <v>0.95865970409051338</v>
      </c>
      <c r="D566" s="15">
        <f t="shared" si="41"/>
        <v>500</v>
      </c>
      <c r="E566" s="2">
        <f t="shared" si="42"/>
        <v>495.20670147954741</v>
      </c>
      <c r="F566" s="2">
        <v>5</v>
      </c>
      <c r="G566" s="2">
        <f t="shared" si="43"/>
        <v>0.20670147954743356</v>
      </c>
      <c r="H566" s="2">
        <f t="shared" si="44"/>
        <v>3.1762847225394735</v>
      </c>
    </row>
    <row r="567" spans="1:8" x14ac:dyDescent="0.3">
      <c r="A567">
        <v>3810</v>
      </c>
      <c r="B567" s="2">
        <v>37209.333333333328</v>
      </c>
      <c r="C567" s="15">
        <f t="shared" si="40"/>
        <v>0.97152306353350726</v>
      </c>
      <c r="D567" s="15">
        <f t="shared" si="41"/>
        <v>500</v>
      </c>
      <c r="E567" s="2">
        <f t="shared" si="42"/>
        <v>495.14238468233248</v>
      </c>
      <c r="F567" s="2">
        <v>5</v>
      </c>
      <c r="G567" s="2">
        <f t="shared" si="43"/>
        <v>0.14238468233246415</v>
      </c>
      <c r="H567" s="2">
        <f t="shared" si="44"/>
        <v>3.548898034721466</v>
      </c>
    </row>
    <row r="568" spans="1:8" x14ac:dyDescent="0.3">
      <c r="A568">
        <v>3818</v>
      </c>
      <c r="B568" s="2">
        <v>36843</v>
      </c>
      <c r="C568" s="15">
        <f t="shared" si="40"/>
        <v>0.96195822454308089</v>
      </c>
      <c r="D568" s="15">
        <f t="shared" si="41"/>
        <v>500</v>
      </c>
      <c r="E568" s="2">
        <f t="shared" si="42"/>
        <v>495.19020887728459</v>
      </c>
      <c r="F568" s="2">
        <v>5</v>
      </c>
      <c r="G568" s="2">
        <f t="shared" si="43"/>
        <v>0.19020887728459535</v>
      </c>
      <c r="H568" s="2">
        <f t="shared" si="44"/>
        <v>3.2594042196690771</v>
      </c>
    </row>
    <row r="569" spans="1:8" x14ac:dyDescent="0.3">
      <c r="A569">
        <v>3826</v>
      </c>
      <c r="B569" s="2">
        <v>37150.333333333328</v>
      </c>
      <c r="C569" s="15">
        <f t="shared" si="40"/>
        <v>0.96998259355961691</v>
      </c>
      <c r="D569" s="15">
        <f t="shared" si="41"/>
        <v>500</v>
      </c>
      <c r="E569" s="2">
        <f t="shared" si="42"/>
        <v>495.1500870322019</v>
      </c>
      <c r="F569" s="2">
        <v>5</v>
      </c>
      <c r="G569" s="2">
        <f t="shared" si="43"/>
        <v>0.15008703220191499</v>
      </c>
      <c r="H569" s="2">
        <f t="shared" si="44"/>
        <v>3.4962306752144756</v>
      </c>
    </row>
    <row r="570" spans="1:8" x14ac:dyDescent="0.3">
      <c r="A570">
        <v>3834</v>
      </c>
      <c r="B570" s="2">
        <v>36997</v>
      </c>
      <c r="C570" s="15">
        <f t="shared" si="40"/>
        <v>0.96597911227154043</v>
      </c>
      <c r="D570" s="15">
        <f t="shared" si="41"/>
        <v>500</v>
      </c>
      <c r="E570" s="2">
        <f t="shared" si="42"/>
        <v>495.17010443864228</v>
      </c>
      <c r="F570" s="2">
        <v>5</v>
      </c>
      <c r="G570" s="2">
        <f t="shared" si="43"/>
        <v>0.17010443864229785</v>
      </c>
      <c r="H570" s="2">
        <f t="shared" si="44"/>
        <v>3.3710738484884475</v>
      </c>
    </row>
    <row r="571" spans="1:8" x14ac:dyDescent="0.3">
      <c r="A571">
        <v>3842</v>
      </c>
      <c r="B571" s="2">
        <v>37238</v>
      </c>
      <c r="C571" s="15">
        <f t="shared" si="40"/>
        <v>0.97227154046997388</v>
      </c>
      <c r="D571" s="15">
        <f t="shared" si="41"/>
        <v>500</v>
      </c>
      <c r="E571" s="2">
        <f t="shared" si="42"/>
        <v>495.13864229765011</v>
      </c>
      <c r="F571" s="2">
        <v>5</v>
      </c>
      <c r="G571" s="2">
        <f t="shared" si="43"/>
        <v>0.13864229765013025</v>
      </c>
      <c r="H571" s="2">
        <f t="shared" si="44"/>
        <v>3.575525683746545</v>
      </c>
    </row>
    <row r="572" spans="1:8" x14ac:dyDescent="0.3">
      <c r="A572">
        <v>3850</v>
      </c>
      <c r="B572" s="2">
        <v>36890.666666666664</v>
      </c>
      <c r="C572" s="15">
        <f t="shared" si="40"/>
        <v>0.96320278503046119</v>
      </c>
      <c r="D572" s="15">
        <f t="shared" si="41"/>
        <v>500</v>
      </c>
      <c r="E572" s="2">
        <f t="shared" si="42"/>
        <v>495.18398607484767</v>
      </c>
      <c r="F572" s="2">
        <v>5</v>
      </c>
      <c r="G572" s="2">
        <f t="shared" si="43"/>
        <v>0.18398607484769425</v>
      </c>
      <c r="H572" s="2">
        <f t="shared" si="44"/>
        <v>3.292654400974051</v>
      </c>
    </row>
    <row r="573" spans="1:8" x14ac:dyDescent="0.3">
      <c r="A573">
        <v>3858</v>
      </c>
      <c r="B573" s="2">
        <v>36389</v>
      </c>
      <c r="C573" s="15">
        <f t="shared" si="40"/>
        <v>0.95010443864229766</v>
      </c>
      <c r="D573" s="15">
        <f t="shared" si="41"/>
        <v>500</v>
      </c>
      <c r="E573" s="2">
        <f t="shared" si="42"/>
        <v>495.24947780678849</v>
      </c>
      <c r="F573" s="2">
        <v>5</v>
      </c>
      <c r="G573" s="2">
        <f t="shared" si="43"/>
        <v>0.24947780678851217</v>
      </c>
      <c r="H573" s="2">
        <f t="shared" si="44"/>
        <v>2.9882767636811214</v>
      </c>
    </row>
    <row r="574" spans="1:8" x14ac:dyDescent="0.3">
      <c r="A574">
        <v>3866</v>
      </c>
      <c r="B574" s="2">
        <v>36840.666666666672</v>
      </c>
      <c r="C574" s="15">
        <f t="shared" si="40"/>
        <v>0.96189730200174073</v>
      </c>
      <c r="D574" s="15">
        <f t="shared" si="41"/>
        <v>500</v>
      </c>
      <c r="E574" s="2">
        <f t="shared" si="42"/>
        <v>495.1905134899913</v>
      </c>
      <c r="F574" s="2">
        <v>5</v>
      </c>
      <c r="G574" s="2">
        <f t="shared" si="43"/>
        <v>0.19051348999129658</v>
      </c>
      <c r="H574" s="2">
        <f t="shared" si="44"/>
        <v>3.2578046515922261</v>
      </c>
    </row>
    <row r="575" spans="1:8" x14ac:dyDescent="0.3">
      <c r="A575">
        <v>3874</v>
      </c>
      <c r="B575" s="2">
        <v>36465</v>
      </c>
      <c r="C575" s="15">
        <f t="shared" si="40"/>
        <v>0.95208877284595306</v>
      </c>
      <c r="D575" s="15">
        <f t="shared" si="41"/>
        <v>500</v>
      </c>
      <c r="E575" s="2">
        <f t="shared" si="42"/>
        <v>495.23955613577021</v>
      </c>
      <c r="F575" s="2">
        <v>5</v>
      </c>
      <c r="G575" s="2">
        <f t="shared" si="43"/>
        <v>0.23955613577023449</v>
      </c>
      <c r="H575" s="2">
        <f t="shared" si="44"/>
        <v>3.028838913549103</v>
      </c>
    </row>
    <row r="576" spans="1:8" x14ac:dyDescent="0.3">
      <c r="A576">
        <v>3882</v>
      </c>
      <c r="B576" s="2">
        <v>36726.666666666672</v>
      </c>
      <c r="C576" s="15">
        <f t="shared" si="40"/>
        <v>0.95892080069625774</v>
      </c>
      <c r="D576" s="15">
        <f t="shared" si="41"/>
        <v>500</v>
      </c>
      <c r="E576" s="2">
        <f t="shared" si="42"/>
        <v>495.20539599651869</v>
      </c>
      <c r="F576" s="2">
        <v>5</v>
      </c>
      <c r="G576" s="2">
        <f t="shared" si="43"/>
        <v>0.20539599651871132</v>
      </c>
      <c r="H576" s="2">
        <f t="shared" si="44"/>
        <v>3.1826179047464773</v>
      </c>
    </row>
    <row r="577" spans="1:8" x14ac:dyDescent="0.3">
      <c r="A577">
        <v>3890</v>
      </c>
      <c r="B577" s="2">
        <v>37256.333333333336</v>
      </c>
      <c r="C577" s="15">
        <f t="shared" si="40"/>
        <v>0.97275021758050484</v>
      </c>
      <c r="D577" s="15">
        <f t="shared" si="41"/>
        <v>500</v>
      </c>
      <c r="E577" s="2">
        <f t="shared" si="42"/>
        <v>495.13624891209747</v>
      </c>
      <c r="F577" s="2">
        <v>5</v>
      </c>
      <c r="G577" s="2">
        <f t="shared" si="43"/>
        <v>0.13624891209747592</v>
      </c>
      <c r="H577" s="2">
        <f t="shared" si="44"/>
        <v>3.5929346191099891</v>
      </c>
    </row>
    <row r="578" spans="1:8" x14ac:dyDescent="0.3">
      <c r="A578">
        <v>3898</v>
      </c>
      <c r="B578" s="2">
        <v>36349.666666666664</v>
      </c>
      <c r="C578" s="15">
        <f t="shared" si="40"/>
        <v>0.94907745865970405</v>
      </c>
      <c r="D578" s="15">
        <f t="shared" si="41"/>
        <v>500</v>
      </c>
      <c r="E578" s="2">
        <f t="shared" si="42"/>
        <v>495.25461270670149</v>
      </c>
      <c r="F578" s="2">
        <v>5</v>
      </c>
      <c r="G578" s="2">
        <f t="shared" si="43"/>
        <v>0.2546127067014794</v>
      </c>
      <c r="H578" s="2">
        <f t="shared" si="44"/>
        <v>2.9679134990571154</v>
      </c>
    </row>
    <row r="579" spans="1:8" x14ac:dyDescent="0.3">
      <c r="A579">
        <v>3906</v>
      </c>
      <c r="B579" s="2">
        <v>36848.333333333328</v>
      </c>
      <c r="C579" s="15">
        <f t="shared" ref="C579:C642" si="45">B579/$J$27</f>
        <v>0.96209747606614437</v>
      </c>
      <c r="D579" s="15">
        <f t="shared" ref="D579:D642" si="46">$J$28</f>
        <v>500</v>
      </c>
      <c r="E579" s="2">
        <f t="shared" si="42"/>
        <v>495.1895126196693</v>
      </c>
      <c r="F579" s="2">
        <v>5</v>
      </c>
      <c r="G579" s="2">
        <f t="shared" si="43"/>
        <v>0.18951261966927824</v>
      </c>
      <c r="H579" s="2">
        <f t="shared" si="44"/>
        <v>3.2630700192040423</v>
      </c>
    </row>
    <row r="580" spans="1:8" x14ac:dyDescent="0.3">
      <c r="A580">
        <v>3914</v>
      </c>
      <c r="B580" s="2">
        <v>37026</v>
      </c>
      <c r="C580" s="15">
        <f t="shared" si="45"/>
        <v>0.96673629242819847</v>
      </c>
      <c r="D580" s="15">
        <f t="shared" si="46"/>
        <v>500</v>
      </c>
      <c r="E580" s="2">
        <f t="shared" ref="E580:E643" si="47">D580-(F580*C580)</f>
        <v>495.16631853785901</v>
      </c>
      <c r="F580" s="2">
        <v>5</v>
      </c>
      <c r="G580" s="2">
        <f t="shared" ref="G580:G643" si="48">F580-(F580*C580)</f>
        <v>0.16631853785900752</v>
      </c>
      <c r="H580" s="2">
        <f t="shared" ref="H580:H643" si="49">LN((F580*E580)/(D580*G580))</f>
        <v>3.3935739437949426</v>
      </c>
    </row>
    <row r="581" spans="1:8" x14ac:dyDescent="0.3">
      <c r="A581">
        <v>3922</v>
      </c>
      <c r="B581" s="2">
        <v>36848.666666666664</v>
      </c>
      <c r="C581" s="15">
        <f t="shared" si="45"/>
        <v>0.96210617928633591</v>
      </c>
      <c r="D581" s="15">
        <f t="shared" si="46"/>
        <v>500</v>
      </c>
      <c r="E581" s="2">
        <f t="shared" si="47"/>
        <v>495.18946910356834</v>
      </c>
      <c r="F581" s="2">
        <v>5</v>
      </c>
      <c r="G581" s="2">
        <f t="shared" si="48"/>
        <v>0.18946910356832092</v>
      </c>
      <c r="H581" s="2">
        <f t="shared" si="49"/>
        <v>3.2632995788184775</v>
      </c>
    </row>
    <row r="582" spans="1:8" x14ac:dyDescent="0.3">
      <c r="A582">
        <v>3930</v>
      </c>
      <c r="B582" s="2">
        <v>36564.333333333328</v>
      </c>
      <c r="C582" s="15">
        <f t="shared" si="45"/>
        <v>0.95468233246301115</v>
      </c>
      <c r="D582" s="15">
        <f t="shared" si="46"/>
        <v>500</v>
      </c>
      <c r="E582" s="2">
        <f t="shared" si="47"/>
        <v>495.22658833768492</v>
      </c>
      <c r="F582" s="2">
        <v>5</v>
      </c>
      <c r="G582" s="2">
        <f t="shared" si="48"/>
        <v>0.22658833768494446</v>
      </c>
      <c r="H582" s="2">
        <f t="shared" si="49"/>
        <v>3.0844656243004867</v>
      </c>
    </row>
    <row r="583" spans="1:8" x14ac:dyDescent="0.3">
      <c r="A583">
        <v>3938</v>
      </c>
      <c r="B583" s="2">
        <v>36870.333333333336</v>
      </c>
      <c r="C583" s="15">
        <f t="shared" si="45"/>
        <v>0.96267188859878161</v>
      </c>
      <c r="D583" s="15">
        <f t="shared" si="46"/>
        <v>500</v>
      </c>
      <c r="E583" s="2">
        <f t="shared" si="47"/>
        <v>495.18664055700611</v>
      </c>
      <c r="F583" s="2">
        <v>5</v>
      </c>
      <c r="G583" s="2">
        <f t="shared" si="48"/>
        <v>0.18664055700609161</v>
      </c>
      <c r="H583" s="2">
        <f t="shared" si="49"/>
        <v>3.2783352240306809</v>
      </c>
    </row>
    <row r="584" spans="1:8" x14ac:dyDescent="0.3">
      <c r="A584">
        <v>3946</v>
      </c>
      <c r="B584" s="2">
        <v>36887</v>
      </c>
      <c r="C584" s="15">
        <f t="shared" si="45"/>
        <v>0.96310704960835514</v>
      </c>
      <c r="D584" s="15">
        <f t="shared" si="46"/>
        <v>500</v>
      </c>
      <c r="E584" s="2">
        <f t="shared" si="47"/>
        <v>495.18446475195822</v>
      </c>
      <c r="F584" s="2">
        <v>5</v>
      </c>
      <c r="G584" s="2">
        <f t="shared" si="48"/>
        <v>0.18446475195822387</v>
      </c>
      <c r="H584" s="2">
        <f t="shared" si="49"/>
        <v>3.2900570432762488</v>
      </c>
    </row>
    <row r="585" spans="1:8" x14ac:dyDescent="0.3">
      <c r="A585">
        <v>3954</v>
      </c>
      <c r="B585" s="2">
        <v>36704.666666666664</v>
      </c>
      <c r="C585" s="15">
        <f t="shared" si="45"/>
        <v>0.9583463881636205</v>
      </c>
      <c r="D585" s="15">
        <f t="shared" si="46"/>
        <v>500</v>
      </c>
      <c r="E585" s="2">
        <f t="shared" si="47"/>
        <v>495.20826805918188</v>
      </c>
      <c r="F585" s="2">
        <v>5</v>
      </c>
      <c r="G585" s="2">
        <f t="shared" si="48"/>
        <v>0.20826805918189706</v>
      </c>
      <c r="H585" s="2">
        <f t="shared" si="49"/>
        <v>3.1687375145811814</v>
      </c>
    </row>
    <row r="586" spans="1:8" x14ac:dyDescent="0.3">
      <c r="A586">
        <v>3962</v>
      </c>
      <c r="B586" s="2">
        <v>37271.666666666664</v>
      </c>
      <c r="C586" s="15">
        <f t="shared" si="45"/>
        <v>0.97315056570931235</v>
      </c>
      <c r="D586" s="15">
        <f t="shared" si="46"/>
        <v>500</v>
      </c>
      <c r="E586" s="2">
        <f t="shared" si="47"/>
        <v>495.13424717145347</v>
      </c>
      <c r="F586" s="2">
        <v>5</v>
      </c>
      <c r="G586" s="2">
        <f t="shared" si="48"/>
        <v>0.13424717145343834</v>
      </c>
      <c r="H586" s="2">
        <f t="shared" si="49"/>
        <v>3.60773136128102</v>
      </c>
    </row>
    <row r="587" spans="1:8" x14ac:dyDescent="0.3">
      <c r="A587">
        <v>3970</v>
      </c>
      <c r="B587" s="2">
        <v>36682</v>
      </c>
      <c r="C587" s="15">
        <f t="shared" si="45"/>
        <v>0.95775456919060054</v>
      </c>
      <c r="D587" s="15">
        <f t="shared" si="46"/>
        <v>500</v>
      </c>
      <c r="E587" s="2">
        <f t="shared" si="47"/>
        <v>495.21122715404698</v>
      </c>
      <c r="F587" s="2">
        <v>5</v>
      </c>
      <c r="G587" s="2">
        <f t="shared" si="48"/>
        <v>0.21122715404699743</v>
      </c>
      <c r="H587" s="2">
        <f t="shared" si="49"/>
        <v>3.154635372200389</v>
      </c>
    </row>
    <row r="588" spans="1:8" x14ac:dyDescent="0.3">
      <c r="A588">
        <v>3978</v>
      </c>
      <c r="B588" s="2">
        <v>36964.666666666672</v>
      </c>
      <c r="C588" s="15">
        <f t="shared" si="45"/>
        <v>0.96513489991296797</v>
      </c>
      <c r="D588" s="15">
        <f t="shared" si="46"/>
        <v>500</v>
      </c>
      <c r="E588" s="2">
        <f t="shared" si="47"/>
        <v>495.17432550043515</v>
      </c>
      <c r="F588" s="2">
        <v>5</v>
      </c>
      <c r="G588" s="2">
        <f t="shared" si="48"/>
        <v>0.17432550043516049</v>
      </c>
      <c r="H588" s="2">
        <f t="shared" si="49"/>
        <v>3.3465707224874772</v>
      </c>
    </row>
    <row r="589" spans="1:8" x14ac:dyDescent="0.3">
      <c r="A589">
        <v>3986</v>
      </c>
      <c r="B589" s="2">
        <v>36951.666666666664</v>
      </c>
      <c r="C589" s="15">
        <f t="shared" si="45"/>
        <v>0.96479547432550039</v>
      </c>
      <c r="D589" s="15">
        <f t="shared" si="46"/>
        <v>500</v>
      </c>
      <c r="E589" s="2">
        <f t="shared" si="47"/>
        <v>495.17602262837249</v>
      </c>
      <c r="F589" s="2">
        <v>5</v>
      </c>
      <c r="G589" s="2">
        <f t="shared" si="48"/>
        <v>0.17602262837249771</v>
      </c>
      <c r="H589" s="2">
        <f t="shared" si="49"/>
        <v>3.336885836549047</v>
      </c>
    </row>
    <row r="590" spans="1:8" x14ac:dyDescent="0.3">
      <c r="A590">
        <v>3994</v>
      </c>
      <c r="B590" s="2">
        <v>36671</v>
      </c>
      <c r="C590" s="15">
        <f t="shared" si="45"/>
        <v>0.95746736292428203</v>
      </c>
      <c r="D590" s="15">
        <f t="shared" si="46"/>
        <v>500</v>
      </c>
      <c r="E590" s="2">
        <f t="shared" si="47"/>
        <v>495.21266318537857</v>
      </c>
      <c r="F590" s="2">
        <v>5</v>
      </c>
      <c r="G590" s="2">
        <f t="shared" si="48"/>
        <v>0.21266318537858986</v>
      </c>
      <c r="H590" s="2">
        <f t="shared" si="49"/>
        <v>3.1478627610485526</v>
      </c>
    </row>
    <row r="591" spans="1:8" x14ac:dyDescent="0.3">
      <c r="A591">
        <v>4002</v>
      </c>
      <c r="B591" s="2">
        <v>36873.333333333328</v>
      </c>
      <c r="C591" s="15">
        <f t="shared" si="45"/>
        <v>0.96275021758050461</v>
      </c>
      <c r="D591" s="15">
        <f t="shared" si="46"/>
        <v>500</v>
      </c>
      <c r="E591" s="2">
        <f t="shared" si="47"/>
        <v>495.18624891209748</v>
      </c>
      <c r="F591" s="2">
        <v>5</v>
      </c>
      <c r="G591" s="2">
        <f t="shared" si="48"/>
        <v>0.18624891209747663</v>
      </c>
      <c r="H591" s="2">
        <f t="shared" si="49"/>
        <v>3.280435029067776</v>
      </c>
    </row>
    <row r="592" spans="1:8" x14ac:dyDescent="0.3">
      <c r="A592">
        <v>4010</v>
      </c>
      <c r="B592" s="2">
        <v>36884.333333333336</v>
      </c>
      <c r="C592" s="15">
        <f t="shared" si="45"/>
        <v>0.96303742384682334</v>
      </c>
      <c r="D592" s="15">
        <f t="shared" si="46"/>
        <v>500</v>
      </c>
      <c r="E592" s="2">
        <f t="shared" si="47"/>
        <v>495.18481288076589</v>
      </c>
      <c r="F592" s="2">
        <v>5</v>
      </c>
      <c r="G592" s="2">
        <f t="shared" si="48"/>
        <v>0.18481288076588331</v>
      </c>
      <c r="H592" s="2">
        <f t="shared" si="49"/>
        <v>3.288172287343897</v>
      </c>
    </row>
    <row r="593" spans="1:8" x14ac:dyDescent="0.3">
      <c r="A593">
        <v>4018</v>
      </c>
      <c r="B593" s="2">
        <v>37223.333333333336</v>
      </c>
      <c r="C593" s="15">
        <f t="shared" si="45"/>
        <v>0.97188859878154921</v>
      </c>
      <c r="D593" s="15">
        <f t="shared" si="46"/>
        <v>500</v>
      </c>
      <c r="E593" s="2">
        <f t="shared" si="47"/>
        <v>495.14055700609225</v>
      </c>
      <c r="F593" s="2">
        <v>5</v>
      </c>
      <c r="G593" s="2">
        <f t="shared" si="48"/>
        <v>0.14055700609225408</v>
      </c>
      <c r="H593" s="2">
        <f t="shared" si="49"/>
        <v>3.5618136250071264</v>
      </c>
    </row>
    <row r="594" spans="1:8" x14ac:dyDescent="0.3">
      <c r="A594">
        <v>4026</v>
      </c>
      <c r="B594" s="2">
        <v>37216.333333333328</v>
      </c>
      <c r="C594" s="15">
        <f t="shared" si="45"/>
        <v>0.97170583115752818</v>
      </c>
      <c r="D594" s="15">
        <f t="shared" si="46"/>
        <v>500</v>
      </c>
      <c r="E594" s="2">
        <f t="shared" si="47"/>
        <v>495.14147084421234</v>
      </c>
      <c r="F594" s="2">
        <v>5</v>
      </c>
      <c r="G594" s="2">
        <f t="shared" si="48"/>
        <v>0.14147084421235867</v>
      </c>
      <c r="H594" s="2">
        <f t="shared" si="49"/>
        <v>3.5553349665317668</v>
      </c>
    </row>
    <row r="595" spans="1:8" x14ac:dyDescent="0.3">
      <c r="A595">
        <v>4034</v>
      </c>
      <c r="B595" s="2">
        <v>36736</v>
      </c>
      <c r="C595" s="15">
        <f t="shared" si="45"/>
        <v>0.95916449086161881</v>
      </c>
      <c r="D595" s="15">
        <f t="shared" si="46"/>
        <v>500</v>
      </c>
      <c r="E595" s="2">
        <f t="shared" si="47"/>
        <v>495.20417754569189</v>
      </c>
      <c r="F595" s="2">
        <v>5</v>
      </c>
      <c r="G595" s="2">
        <f t="shared" si="48"/>
        <v>0.20417754569190549</v>
      </c>
      <c r="H595" s="2">
        <f t="shared" si="49"/>
        <v>3.1885653130538243</v>
      </c>
    </row>
    <row r="596" spans="1:8" x14ac:dyDescent="0.3">
      <c r="A596">
        <v>4042</v>
      </c>
      <c r="B596" s="2">
        <v>37015.666666666664</v>
      </c>
      <c r="C596" s="15">
        <f t="shared" si="45"/>
        <v>0.96646649260226281</v>
      </c>
      <c r="D596" s="15">
        <f t="shared" si="46"/>
        <v>500</v>
      </c>
      <c r="E596" s="2">
        <f t="shared" si="47"/>
        <v>495.16766753698869</v>
      </c>
      <c r="F596" s="2">
        <v>5</v>
      </c>
      <c r="G596" s="2">
        <f t="shared" si="48"/>
        <v>0.16766753698868619</v>
      </c>
      <c r="H596" s="2">
        <f t="shared" si="49"/>
        <v>3.385498448300686</v>
      </c>
    </row>
    <row r="597" spans="1:8" x14ac:dyDescent="0.3">
      <c r="A597">
        <v>4050</v>
      </c>
      <c r="B597" s="2">
        <v>36486</v>
      </c>
      <c r="C597" s="15">
        <f t="shared" si="45"/>
        <v>0.9526370757180157</v>
      </c>
      <c r="D597" s="15">
        <f t="shared" si="46"/>
        <v>500</v>
      </c>
      <c r="E597" s="2">
        <f t="shared" si="47"/>
        <v>495.23681462140991</v>
      </c>
      <c r="F597" s="2">
        <v>5</v>
      </c>
      <c r="G597" s="2">
        <f t="shared" si="48"/>
        <v>0.2368146214099216</v>
      </c>
      <c r="H597" s="2">
        <f t="shared" si="49"/>
        <v>3.0403435076135472</v>
      </c>
    </row>
    <row r="598" spans="1:8" x14ac:dyDescent="0.3">
      <c r="A598">
        <v>4058</v>
      </c>
      <c r="B598" s="2">
        <v>36790.333333333336</v>
      </c>
      <c r="C598" s="15">
        <f t="shared" si="45"/>
        <v>0.96058311575282862</v>
      </c>
      <c r="D598" s="15">
        <f t="shared" si="46"/>
        <v>500</v>
      </c>
      <c r="E598" s="2">
        <f t="shared" si="47"/>
        <v>495.19708442123584</v>
      </c>
      <c r="F598" s="2">
        <v>5</v>
      </c>
      <c r="G598" s="2">
        <f t="shared" si="48"/>
        <v>0.19708442123585712</v>
      </c>
      <c r="H598" s="2">
        <f t="shared" si="49"/>
        <v>3.2239087555322468</v>
      </c>
    </row>
    <row r="599" spans="1:8" x14ac:dyDescent="0.3">
      <c r="A599">
        <v>4066</v>
      </c>
      <c r="B599" s="2">
        <v>37036</v>
      </c>
      <c r="C599" s="15">
        <f t="shared" si="45"/>
        <v>0.96699738903394261</v>
      </c>
      <c r="D599" s="15">
        <f t="shared" si="46"/>
        <v>500</v>
      </c>
      <c r="E599" s="2">
        <f t="shared" si="47"/>
        <v>495.1650130548303</v>
      </c>
      <c r="F599" s="2">
        <v>5</v>
      </c>
      <c r="G599" s="2">
        <f t="shared" si="48"/>
        <v>0.16501305483028705</v>
      </c>
      <c r="H599" s="2">
        <f t="shared" si="49"/>
        <v>3.4014515687631603</v>
      </c>
    </row>
    <row r="600" spans="1:8" x14ac:dyDescent="0.3">
      <c r="A600">
        <v>4074</v>
      </c>
      <c r="B600" s="2">
        <v>37077</v>
      </c>
      <c r="C600" s="15">
        <f t="shared" si="45"/>
        <v>0.96806788511749342</v>
      </c>
      <c r="D600" s="15">
        <f t="shared" si="46"/>
        <v>500</v>
      </c>
      <c r="E600" s="2">
        <f t="shared" si="47"/>
        <v>495.15966057441256</v>
      </c>
      <c r="F600" s="2">
        <v>5</v>
      </c>
      <c r="G600" s="2">
        <f t="shared" si="48"/>
        <v>0.15966057441253323</v>
      </c>
      <c r="H600" s="2">
        <f t="shared" si="49"/>
        <v>3.4344151982360582</v>
      </c>
    </row>
    <row r="601" spans="1:8" x14ac:dyDescent="0.3">
      <c r="A601">
        <v>4082</v>
      </c>
      <c r="B601" s="2">
        <v>36741.666666666672</v>
      </c>
      <c r="C601" s="15">
        <f t="shared" si="45"/>
        <v>0.95931244560487394</v>
      </c>
      <c r="D601" s="15">
        <f t="shared" si="46"/>
        <v>500</v>
      </c>
      <c r="E601" s="2">
        <f t="shared" si="47"/>
        <v>495.20343777197564</v>
      </c>
      <c r="F601" s="2">
        <v>5</v>
      </c>
      <c r="G601" s="2">
        <f t="shared" si="48"/>
        <v>0.20343777197563018</v>
      </c>
      <c r="H601" s="2">
        <f t="shared" si="49"/>
        <v>3.192193587227127</v>
      </c>
    </row>
    <row r="602" spans="1:8" x14ac:dyDescent="0.3">
      <c r="A602">
        <v>4090</v>
      </c>
      <c r="B602" s="2">
        <v>36610.666666666664</v>
      </c>
      <c r="C602" s="15">
        <f t="shared" si="45"/>
        <v>0.95589208006962567</v>
      </c>
      <c r="D602" s="15">
        <f t="shared" si="46"/>
        <v>500</v>
      </c>
      <c r="E602" s="2">
        <f t="shared" si="47"/>
        <v>495.22053959965189</v>
      </c>
      <c r="F602" s="2">
        <v>5</v>
      </c>
      <c r="G602" s="2">
        <f t="shared" si="48"/>
        <v>0.22053959965187175</v>
      </c>
      <c r="H602" s="2">
        <f t="shared" si="49"/>
        <v>3.1115110218660194</v>
      </c>
    </row>
    <row r="603" spans="1:8" x14ac:dyDescent="0.3">
      <c r="A603">
        <v>4098</v>
      </c>
      <c r="B603" s="2">
        <v>37290.666666666664</v>
      </c>
      <c r="C603" s="15">
        <f t="shared" si="45"/>
        <v>0.97364664926022626</v>
      </c>
      <c r="D603" s="15">
        <f t="shared" si="46"/>
        <v>500</v>
      </c>
      <c r="E603" s="2">
        <f t="shared" si="47"/>
        <v>495.13176675369886</v>
      </c>
      <c r="F603" s="2">
        <v>5</v>
      </c>
      <c r="G603" s="2">
        <f t="shared" si="48"/>
        <v>0.13176675369886848</v>
      </c>
      <c r="H603" s="2">
        <f t="shared" si="49"/>
        <v>3.6263756734642993</v>
      </c>
    </row>
    <row r="604" spans="1:8" x14ac:dyDescent="0.3">
      <c r="A604">
        <v>4106</v>
      </c>
      <c r="B604" s="2">
        <v>37026.666666666672</v>
      </c>
      <c r="C604" s="15">
        <f t="shared" si="45"/>
        <v>0.96675369886858153</v>
      </c>
      <c r="D604" s="15">
        <f t="shared" si="46"/>
        <v>500</v>
      </c>
      <c r="E604" s="2">
        <f t="shared" si="47"/>
        <v>495.16623150565709</v>
      </c>
      <c r="F604" s="2">
        <v>5</v>
      </c>
      <c r="G604" s="2">
        <f t="shared" si="48"/>
        <v>0.16623150565709199</v>
      </c>
      <c r="H604" s="2">
        <f t="shared" si="49"/>
        <v>3.394097191230955</v>
      </c>
    </row>
    <row r="605" spans="1:8" x14ac:dyDescent="0.3">
      <c r="A605">
        <v>4114</v>
      </c>
      <c r="B605" s="2">
        <v>37494.666666666664</v>
      </c>
      <c r="C605" s="15">
        <f t="shared" si="45"/>
        <v>0.97897302001740638</v>
      </c>
      <c r="D605" s="15">
        <f t="shared" si="46"/>
        <v>500</v>
      </c>
      <c r="E605" s="2">
        <f t="shared" si="47"/>
        <v>495.10513489991297</v>
      </c>
      <c r="F605" s="2">
        <v>5</v>
      </c>
      <c r="G605" s="2">
        <f t="shared" si="48"/>
        <v>0.10513489991296776</v>
      </c>
      <c r="H605" s="2">
        <f t="shared" si="49"/>
        <v>3.8521109401134819</v>
      </c>
    </row>
    <row r="606" spans="1:8" x14ac:dyDescent="0.3">
      <c r="A606">
        <v>4122</v>
      </c>
      <c r="B606" s="2">
        <v>37133</v>
      </c>
      <c r="C606" s="15">
        <f t="shared" si="45"/>
        <v>0.96953002610966055</v>
      </c>
      <c r="D606" s="15">
        <f t="shared" si="46"/>
        <v>500</v>
      </c>
      <c r="E606" s="2">
        <f t="shared" si="47"/>
        <v>495.15234986945171</v>
      </c>
      <c r="F606" s="2">
        <v>5</v>
      </c>
      <c r="G606" s="2">
        <f t="shared" si="48"/>
        <v>0.15234986945169737</v>
      </c>
      <c r="H606" s="2">
        <f t="shared" si="49"/>
        <v>3.4812709371889392</v>
      </c>
    </row>
    <row r="607" spans="1:8" x14ac:dyDescent="0.3">
      <c r="A607">
        <v>4130</v>
      </c>
      <c r="B607" s="2">
        <v>36836.666666666664</v>
      </c>
      <c r="C607" s="15">
        <f t="shared" si="45"/>
        <v>0.96179286335944292</v>
      </c>
      <c r="D607" s="15">
        <f t="shared" si="46"/>
        <v>500</v>
      </c>
      <c r="E607" s="2">
        <f t="shared" si="47"/>
        <v>495.19103568320281</v>
      </c>
      <c r="F607" s="2">
        <v>5</v>
      </c>
      <c r="G607" s="2">
        <f t="shared" si="48"/>
        <v>0.1910356832027853</v>
      </c>
      <c r="H607" s="2">
        <f t="shared" si="49"/>
        <v>3.2550684781351769</v>
      </c>
    </row>
    <row r="608" spans="1:8" x14ac:dyDescent="0.3">
      <c r="A608">
        <v>4138</v>
      </c>
      <c r="B608" s="2">
        <v>37721.333333333336</v>
      </c>
      <c r="C608" s="15">
        <f t="shared" si="45"/>
        <v>0.98489120974760669</v>
      </c>
      <c r="D608" s="15">
        <f t="shared" si="46"/>
        <v>500</v>
      </c>
      <c r="E608" s="2">
        <f t="shared" si="47"/>
        <v>495.07554395126198</v>
      </c>
      <c r="F608" s="2">
        <v>5</v>
      </c>
      <c r="G608" s="2">
        <f t="shared" si="48"/>
        <v>7.5543951261966669E-2</v>
      </c>
      <c r="H608" s="2">
        <f t="shared" si="49"/>
        <v>4.1825808351616685</v>
      </c>
    </row>
    <row r="609" spans="1:8" x14ac:dyDescent="0.3">
      <c r="A609">
        <v>4146</v>
      </c>
      <c r="B609" s="2">
        <v>37513</v>
      </c>
      <c r="C609" s="15">
        <f t="shared" si="45"/>
        <v>0.97945169712793734</v>
      </c>
      <c r="D609" s="15">
        <f t="shared" si="46"/>
        <v>500</v>
      </c>
      <c r="E609" s="2">
        <f t="shared" si="47"/>
        <v>495.10274151436033</v>
      </c>
      <c r="F609" s="2">
        <v>5</v>
      </c>
      <c r="G609" s="2">
        <f t="shared" si="48"/>
        <v>0.10274151436031342</v>
      </c>
      <c r="H609" s="2">
        <f t="shared" si="49"/>
        <v>3.8751341279753917</v>
      </c>
    </row>
    <row r="610" spans="1:8" x14ac:dyDescent="0.3">
      <c r="A610">
        <v>4154</v>
      </c>
      <c r="B610" s="2">
        <v>37274</v>
      </c>
      <c r="C610" s="15">
        <f t="shared" si="45"/>
        <v>0.97321148825065273</v>
      </c>
      <c r="D610" s="15">
        <f t="shared" si="46"/>
        <v>500</v>
      </c>
      <c r="E610" s="2">
        <f t="shared" si="47"/>
        <v>495.13394255874675</v>
      </c>
      <c r="F610" s="2">
        <v>5</v>
      </c>
      <c r="G610" s="2">
        <f t="shared" si="48"/>
        <v>0.13394255874673622</v>
      </c>
      <c r="H610" s="2">
        <f t="shared" si="49"/>
        <v>3.6100023680091438</v>
      </c>
    </row>
    <row r="611" spans="1:8" x14ac:dyDescent="0.3">
      <c r="A611">
        <v>4162</v>
      </c>
      <c r="B611" s="2">
        <v>37072</v>
      </c>
      <c r="C611" s="15">
        <f t="shared" si="45"/>
        <v>0.96793733681462146</v>
      </c>
      <c r="D611" s="15">
        <f t="shared" si="46"/>
        <v>500</v>
      </c>
      <c r="E611" s="2">
        <f t="shared" si="47"/>
        <v>495.16031331592689</v>
      </c>
      <c r="F611" s="2">
        <v>5</v>
      </c>
      <c r="G611" s="2">
        <f t="shared" si="48"/>
        <v>0.16031331592689302</v>
      </c>
      <c r="H611" s="2">
        <f t="shared" si="49"/>
        <v>3.4303365434598079</v>
      </c>
    </row>
    <row r="612" spans="1:8" x14ac:dyDescent="0.3">
      <c r="A612">
        <v>4170</v>
      </c>
      <c r="B612" s="2">
        <v>37170</v>
      </c>
      <c r="C612" s="15">
        <f t="shared" si="45"/>
        <v>0.97049608355091388</v>
      </c>
      <c r="D612" s="15">
        <f t="shared" si="46"/>
        <v>500</v>
      </c>
      <c r="E612" s="2">
        <f t="shared" si="47"/>
        <v>495.14751958224542</v>
      </c>
      <c r="F612" s="2">
        <v>5</v>
      </c>
      <c r="G612" s="2">
        <f t="shared" si="48"/>
        <v>0.14751958224543049</v>
      </c>
      <c r="H612" s="2">
        <f t="shared" si="49"/>
        <v>3.5134799025679757</v>
      </c>
    </row>
    <row r="613" spans="1:8" x14ac:dyDescent="0.3">
      <c r="A613">
        <v>4178</v>
      </c>
      <c r="B613" s="2">
        <v>37735.333333333336</v>
      </c>
      <c r="C613" s="15">
        <f t="shared" si="45"/>
        <v>0.98525674499564841</v>
      </c>
      <c r="D613" s="15">
        <f t="shared" si="46"/>
        <v>500</v>
      </c>
      <c r="E613" s="2">
        <f t="shared" si="47"/>
        <v>495.07371627502175</v>
      </c>
      <c r="F613" s="2">
        <v>5</v>
      </c>
      <c r="G613" s="2">
        <f t="shared" si="48"/>
        <v>7.3716275021757482E-2</v>
      </c>
      <c r="H613" s="2">
        <f t="shared" si="49"/>
        <v>4.2070681634513285</v>
      </c>
    </row>
    <row r="614" spans="1:8" x14ac:dyDescent="0.3">
      <c r="A614">
        <v>4186</v>
      </c>
      <c r="B614" s="2">
        <v>36559.666666666664</v>
      </c>
      <c r="C614" s="15">
        <f t="shared" si="45"/>
        <v>0.95456048738033061</v>
      </c>
      <c r="D614" s="15">
        <f t="shared" si="46"/>
        <v>500</v>
      </c>
      <c r="E614" s="2">
        <f t="shared" si="47"/>
        <v>495.22719756309834</v>
      </c>
      <c r="F614" s="2">
        <v>5</v>
      </c>
      <c r="G614" s="2">
        <f t="shared" si="48"/>
        <v>0.22719756309834693</v>
      </c>
      <c r="H614" s="2">
        <f t="shared" si="49"/>
        <v>3.081781774247363</v>
      </c>
    </row>
    <row r="615" spans="1:8" x14ac:dyDescent="0.3">
      <c r="A615">
        <v>4194</v>
      </c>
      <c r="B615" s="2">
        <v>37389</v>
      </c>
      <c r="C615" s="15">
        <f t="shared" si="45"/>
        <v>0.97621409921671021</v>
      </c>
      <c r="D615" s="15">
        <f t="shared" si="46"/>
        <v>500</v>
      </c>
      <c r="E615" s="2">
        <f t="shared" si="47"/>
        <v>495.11892950391643</v>
      </c>
      <c r="F615" s="2">
        <v>5</v>
      </c>
      <c r="G615" s="2">
        <f t="shared" si="48"/>
        <v>0.11892950391644863</v>
      </c>
      <c r="H615" s="2">
        <f t="shared" si="49"/>
        <v>3.7288521748211534</v>
      </c>
    </row>
    <row r="616" spans="1:8" x14ac:dyDescent="0.3">
      <c r="A616">
        <v>4202</v>
      </c>
      <c r="B616" s="2">
        <v>37251.333333333336</v>
      </c>
      <c r="C616" s="15">
        <f t="shared" si="45"/>
        <v>0.97261966927763277</v>
      </c>
      <c r="D616" s="15">
        <f t="shared" si="46"/>
        <v>500</v>
      </c>
      <c r="E616" s="2">
        <f t="shared" si="47"/>
        <v>495.13690165361186</v>
      </c>
      <c r="F616" s="2">
        <v>5</v>
      </c>
      <c r="G616" s="2">
        <f t="shared" si="48"/>
        <v>0.13690165361183659</v>
      </c>
      <c r="H616" s="2">
        <f t="shared" si="49"/>
        <v>3.5881565751241618</v>
      </c>
    </row>
    <row r="617" spans="1:8" x14ac:dyDescent="0.3">
      <c r="A617">
        <v>4210</v>
      </c>
      <c r="B617" s="2">
        <v>36917</v>
      </c>
      <c r="C617" s="15">
        <f t="shared" si="45"/>
        <v>0.96389033942558744</v>
      </c>
      <c r="D617" s="15">
        <f t="shared" si="46"/>
        <v>500</v>
      </c>
      <c r="E617" s="2">
        <f t="shared" si="47"/>
        <v>495.18054830287207</v>
      </c>
      <c r="F617" s="2">
        <v>5</v>
      </c>
      <c r="G617" s="2">
        <f t="shared" si="48"/>
        <v>0.18054830287206247</v>
      </c>
      <c r="H617" s="2">
        <f t="shared" si="49"/>
        <v>3.3115091851937462</v>
      </c>
    </row>
    <row r="618" spans="1:8" x14ac:dyDescent="0.3">
      <c r="A618">
        <v>4218</v>
      </c>
      <c r="B618" s="2">
        <v>37309.333333333336</v>
      </c>
      <c r="C618" s="15">
        <f t="shared" si="45"/>
        <v>0.97413402959094875</v>
      </c>
      <c r="D618" s="15">
        <f t="shared" si="46"/>
        <v>500</v>
      </c>
      <c r="E618" s="2">
        <f t="shared" si="47"/>
        <v>495.12932985204526</v>
      </c>
      <c r="F618" s="2">
        <v>5</v>
      </c>
      <c r="G618" s="2">
        <f t="shared" si="48"/>
        <v>0.12932985204525593</v>
      </c>
      <c r="H618" s="2">
        <f t="shared" si="49"/>
        <v>3.6450379604483794</v>
      </c>
    </row>
    <row r="619" spans="1:8" x14ac:dyDescent="0.3">
      <c r="A619">
        <v>4226</v>
      </c>
      <c r="B619" s="2">
        <v>37415</v>
      </c>
      <c r="C619" s="15">
        <f t="shared" si="45"/>
        <v>0.97689295039164492</v>
      </c>
      <c r="D619" s="15">
        <f t="shared" si="46"/>
        <v>500</v>
      </c>
      <c r="E619" s="2">
        <f t="shared" si="47"/>
        <v>495.11553524804179</v>
      </c>
      <c r="F619" s="2">
        <v>5</v>
      </c>
      <c r="G619" s="2">
        <f t="shared" si="48"/>
        <v>0.11553524804177506</v>
      </c>
      <c r="H619" s="2">
        <f t="shared" si="49"/>
        <v>3.7578005716142062</v>
      </c>
    </row>
    <row r="620" spans="1:8" x14ac:dyDescent="0.3">
      <c r="A620">
        <v>4234</v>
      </c>
      <c r="B620" s="2">
        <v>36717</v>
      </c>
      <c r="C620" s="15">
        <f t="shared" si="45"/>
        <v>0.95866840731070491</v>
      </c>
      <c r="D620" s="15">
        <f t="shared" si="46"/>
        <v>500</v>
      </c>
      <c r="E620" s="2">
        <f t="shared" si="47"/>
        <v>495.2066579634465</v>
      </c>
      <c r="F620" s="2">
        <v>5</v>
      </c>
      <c r="G620" s="2">
        <f t="shared" si="48"/>
        <v>0.20665796344647536</v>
      </c>
      <c r="H620" s="2">
        <f t="shared" si="49"/>
        <v>3.1764951831444179</v>
      </c>
    </row>
    <row r="621" spans="1:8" x14ac:dyDescent="0.3">
      <c r="A621">
        <v>4242</v>
      </c>
      <c r="B621" s="2">
        <v>36877</v>
      </c>
      <c r="C621" s="15">
        <f t="shared" si="45"/>
        <v>0.962845953002611</v>
      </c>
      <c r="D621" s="15">
        <f t="shared" si="46"/>
        <v>500</v>
      </c>
      <c r="E621" s="2">
        <f t="shared" si="47"/>
        <v>495.18577023498693</v>
      </c>
      <c r="F621" s="2">
        <v>5</v>
      </c>
      <c r="G621" s="2">
        <f t="shared" si="48"/>
        <v>0.18577023498694523</v>
      </c>
      <c r="H621" s="2">
        <f t="shared" si="49"/>
        <v>3.283007464224442</v>
      </c>
    </row>
    <row r="622" spans="1:8" x14ac:dyDescent="0.3">
      <c r="A622">
        <v>4250</v>
      </c>
      <c r="B622" s="2">
        <v>36909</v>
      </c>
      <c r="C622" s="15">
        <f t="shared" si="45"/>
        <v>0.96368146214099215</v>
      </c>
      <c r="D622" s="15">
        <f t="shared" si="46"/>
        <v>500</v>
      </c>
      <c r="E622" s="2">
        <f t="shared" si="47"/>
        <v>495.18159268929503</v>
      </c>
      <c r="F622" s="2">
        <v>5</v>
      </c>
      <c r="G622" s="2">
        <f t="shared" si="48"/>
        <v>0.18159268929503902</v>
      </c>
      <c r="H622" s="2">
        <f t="shared" si="49"/>
        <v>3.3057434340351159</v>
      </c>
    </row>
    <row r="623" spans="1:8" x14ac:dyDescent="0.3">
      <c r="A623">
        <v>4258</v>
      </c>
      <c r="B623" s="2">
        <v>37161</v>
      </c>
      <c r="C623" s="15">
        <f t="shared" si="45"/>
        <v>0.97026109660574411</v>
      </c>
      <c r="D623" s="15">
        <f t="shared" si="46"/>
        <v>500</v>
      </c>
      <c r="E623" s="2">
        <f t="shared" si="47"/>
        <v>495.14869451697126</v>
      </c>
      <c r="F623" s="2">
        <v>5</v>
      </c>
      <c r="G623" s="2">
        <f t="shared" si="48"/>
        <v>0.148694516971279</v>
      </c>
      <c r="H623" s="2">
        <f t="shared" si="49"/>
        <v>3.5055492237227015</v>
      </c>
    </row>
    <row r="624" spans="1:8" x14ac:dyDescent="0.3">
      <c r="A624">
        <v>4266</v>
      </c>
      <c r="B624" s="2">
        <v>37272</v>
      </c>
      <c r="C624" s="15">
        <f t="shared" si="45"/>
        <v>0.97315926892950388</v>
      </c>
      <c r="D624" s="15">
        <f t="shared" si="46"/>
        <v>500</v>
      </c>
      <c r="E624" s="2">
        <f t="shared" si="47"/>
        <v>495.13420365535251</v>
      </c>
      <c r="F624" s="2">
        <v>5</v>
      </c>
      <c r="G624" s="2">
        <f t="shared" si="48"/>
        <v>0.13420365535248102</v>
      </c>
      <c r="H624" s="2">
        <f t="shared" si="49"/>
        <v>3.6080554750498046</v>
      </c>
    </row>
    <row r="625" spans="1:8" x14ac:dyDescent="0.3">
      <c r="A625">
        <v>4274</v>
      </c>
      <c r="B625" s="2">
        <v>36604.666666666672</v>
      </c>
      <c r="C625" s="15">
        <f t="shared" si="45"/>
        <v>0.95573542210617946</v>
      </c>
      <c r="D625" s="15">
        <f t="shared" si="46"/>
        <v>500</v>
      </c>
      <c r="E625" s="2">
        <f t="shared" si="47"/>
        <v>495.22132288946909</v>
      </c>
      <c r="F625" s="2">
        <v>5</v>
      </c>
      <c r="G625" s="2">
        <f t="shared" si="48"/>
        <v>0.22132288946910261</v>
      </c>
      <c r="H625" s="2">
        <f t="shared" si="49"/>
        <v>3.1079671990227093</v>
      </c>
    </row>
    <row r="626" spans="1:8" x14ac:dyDescent="0.3">
      <c r="A626">
        <v>4282</v>
      </c>
      <c r="B626" s="2">
        <v>37415.333333333336</v>
      </c>
      <c r="C626" s="15">
        <f t="shared" si="45"/>
        <v>0.97690165361183645</v>
      </c>
      <c r="D626" s="15">
        <f t="shared" si="46"/>
        <v>500</v>
      </c>
      <c r="E626" s="2">
        <f t="shared" si="47"/>
        <v>495.11549173194084</v>
      </c>
      <c r="F626" s="2">
        <v>5</v>
      </c>
      <c r="G626" s="2">
        <f t="shared" si="48"/>
        <v>0.11549173194081774</v>
      </c>
      <c r="H626" s="2">
        <f t="shared" si="49"/>
        <v>3.7581772025072873</v>
      </c>
    </row>
    <row r="627" spans="1:8" x14ac:dyDescent="0.3">
      <c r="A627">
        <v>4290</v>
      </c>
      <c r="B627" s="2">
        <v>36950</v>
      </c>
      <c r="C627" s="15">
        <f t="shared" si="45"/>
        <v>0.96475195822454307</v>
      </c>
      <c r="D627" s="15">
        <f t="shared" si="46"/>
        <v>500</v>
      </c>
      <c r="E627" s="2">
        <f t="shared" si="47"/>
        <v>495.17624020887729</v>
      </c>
      <c r="F627" s="2">
        <v>5</v>
      </c>
      <c r="G627" s="2">
        <f t="shared" si="48"/>
        <v>0.17624020887728431</v>
      </c>
      <c r="H627" s="2">
        <f t="shared" si="49"/>
        <v>3.3356509453412828</v>
      </c>
    </row>
    <row r="628" spans="1:8" x14ac:dyDescent="0.3">
      <c r="A628">
        <v>4298</v>
      </c>
      <c r="B628" s="2">
        <v>36891.666666666672</v>
      </c>
      <c r="C628" s="15">
        <f t="shared" si="45"/>
        <v>0.96322889469103579</v>
      </c>
      <c r="D628" s="15">
        <f t="shared" si="46"/>
        <v>500</v>
      </c>
      <c r="E628" s="2">
        <f t="shared" si="47"/>
        <v>495.18385552654485</v>
      </c>
      <c r="F628" s="2">
        <v>5</v>
      </c>
      <c r="G628" s="2">
        <f t="shared" si="48"/>
        <v>0.1838555265448214</v>
      </c>
      <c r="H628" s="2">
        <f t="shared" si="49"/>
        <v>3.2933639445369201</v>
      </c>
    </row>
    <row r="629" spans="1:8" x14ac:dyDescent="0.3">
      <c r="A629">
        <v>4306</v>
      </c>
      <c r="B629" s="2">
        <v>37356.666666666664</v>
      </c>
      <c r="C629" s="15">
        <f t="shared" si="45"/>
        <v>0.97536988685813741</v>
      </c>
      <c r="D629" s="15">
        <f t="shared" si="46"/>
        <v>500</v>
      </c>
      <c r="E629" s="2">
        <f t="shared" si="47"/>
        <v>495.1231505657093</v>
      </c>
      <c r="F629" s="2">
        <v>5</v>
      </c>
      <c r="G629" s="2">
        <f t="shared" si="48"/>
        <v>0.12315056570931304</v>
      </c>
      <c r="H629" s="2">
        <f t="shared" si="49"/>
        <v>3.6939838954248359</v>
      </c>
    </row>
    <row r="630" spans="1:8" x14ac:dyDescent="0.3">
      <c r="A630">
        <v>4314</v>
      </c>
      <c r="B630" s="2">
        <v>37387.666666666664</v>
      </c>
      <c r="C630" s="15">
        <f t="shared" si="45"/>
        <v>0.9761792863359442</v>
      </c>
      <c r="D630" s="15">
        <f t="shared" si="46"/>
        <v>500</v>
      </c>
      <c r="E630" s="2">
        <f t="shared" si="47"/>
        <v>495.11910356832027</v>
      </c>
      <c r="F630" s="2">
        <v>5</v>
      </c>
      <c r="G630" s="2">
        <f t="shared" si="48"/>
        <v>0.1191035683202788</v>
      </c>
      <c r="H630" s="2">
        <f t="shared" si="49"/>
        <v>3.7273900032692677</v>
      </c>
    </row>
    <row r="631" spans="1:8" x14ac:dyDescent="0.3">
      <c r="A631">
        <v>4322</v>
      </c>
      <c r="B631" s="2">
        <v>37222.333333333328</v>
      </c>
      <c r="C631" s="15">
        <f t="shared" si="45"/>
        <v>0.97186248912097462</v>
      </c>
      <c r="D631" s="15">
        <f t="shared" si="46"/>
        <v>500</v>
      </c>
      <c r="E631" s="2">
        <f t="shared" si="47"/>
        <v>495.14068755439513</v>
      </c>
      <c r="F631" s="2">
        <v>5</v>
      </c>
      <c r="G631" s="2">
        <f t="shared" si="48"/>
        <v>0.14068755439512692</v>
      </c>
      <c r="H631" s="2">
        <f t="shared" si="49"/>
        <v>3.5608855271574331</v>
      </c>
    </row>
    <row r="632" spans="1:8" x14ac:dyDescent="0.3">
      <c r="A632">
        <v>4330</v>
      </c>
      <c r="B632" s="2">
        <v>37413.666666666664</v>
      </c>
      <c r="C632" s="15">
        <f t="shared" si="45"/>
        <v>0.97685813751087891</v>
      </c>
      <c r="D632" s="15">
        <f t="shared" si="46"/>
        <v>500</v>
      </c>
      <c r="E632" s="2">
        <f t="shared" si="47"/>
        <v>495.11570931244563</v>
      </c>
      <c r="F632" s="2">
        <v>5</v>
      </c>
      <c r="G632" s="2">
        <f t="shared" si="48"/>
        <v>0.11570931244560523</v>
      </c>
      <c r="H632" s="2">
        <f t="shared" si="49"/>
        <v>3.7562954656103611</v>
      </c>
    </row>
    <row r="633" spans="1:8" x14ac:dyDescent="0.3">
      <c r="A633">
        <v>4338</v>
      </c>
      <c r="B633" s="2">
        <v>36998.666666666664</v>
      </c>
      <c r="C633" s="15">
        <f t="shared" si="45"/>
        <v>0.96602262837249775</v>
      </c>
      <c r="D633" s="15">
        <f t="shared" si="46"/>
        <v>500</v>
      </c>
      <c r="E633" s="2">
        <f t="shared" si="47"/>
        <v>495.16988685813749</v>
      </c>
      <c r="F633" s="2">
        <v>5</v>
      </c>
      <c r="G633" s="2">
        <f t="shared" si="48"/>
        <v>0.16988685813751125</v>
      </c>
      <c r="H633" s="2">
        <f t="shared" si="49"/>
        <v>3.3723533273427457</v>
      </c>
    </row>
    <row r="634" spans="1:8" x14ac:dyDescent="0.3">
      <c r="A634">
        <v>4346</v>
      </c>
      <c r="B634" s="2">
        <v>37164.333333333336</v>
      </c>
      <c r="C634" s="15">
        <f t="shared" si="45"/>
        <v>0.97034812880765886</v>
      </c>
      <c r="D634" s="15">
        <f t="shared" si="46"/>
        <v>500</v>
      </c>
      <c r="E634" s="2">
        <f t="shared" si="47"/>
        <v>495.14825935596173</v>
      </c>
      <c r="F634" s="2">
        <v>5</v>
      </c>
      <c r="G634" s="2">
        <f t="shared" si="48"/>
        <v>0.14825935596170581</v>
      </c>
      <c r="H634" s="2">
        <f t="shared" si="49"/>
        <v>3.5084791793274879</v>
      </c>
    </row>
    <row r="635" spans="1:8" x14ac:dyDescent="0.3">
      <c r="A635">
        <v>4354</v>
      </c>
      <c r="B635" s="2">
        <v>37745.333333333336</v>
      </c>
      <c r="C635" s="15">
        <f t="shared" si="45"/>
        <v>0.98551784160139255</v>
      </c>
      <c r="D635" s="15">
        <f t="shared" si="46"/>
        <v>500</v>
      </c>
      <c r="E635" s="2">
        <f t="shared" si="47"/>
        <v>495.07241079199304</v>
      </c>
      <c r="F635" s="2">
        <v>5</v>
      </c>
      <c r="G635" s="2">
        <f t="shared" si="48"/>
        <v>7.2410791993037016E-2</v>
      </c>
      <c r="H635" s="2">
        <f t="shared" si="49"/>
        <v>4.2249337803319422</v>
      </c>
    </row>
    <row r="636" spans="1:8" x14ac:dyDescent="0.3">
      <c r="A636">
        <v>4362</v>
      </c>
      <c r="B636" s="2">
        <v>37426.666666666672</v>
      </c>
      <c r="C636" s="15">
        <f t="shared" si="45"/>
        <v>0.97719756309834649</v>
      </c>
      <c r="D636" s="15">
        <f t="shared" si="46"/>
        <v>500</v>
      </c>
      <c r="E636" s="2">
        <f t="shared" si="47"/>
        <v>495.11401218450828</v>
      </c>
      <c r="F636" s="2">
        <v>5</v>
      </c>
      <c r="G636" s="2">
        <f t="shared" si="48"/>
        <v>0.11401218450826711</v>
      </c>
      <c r="H636" s="2">
        <f t="shared" si="49"/>
        <v>3.771067832352343</v>
      </c>
    </row>
    <row r="637" spans="1:8" x14ac:dyDescent="0.3">
      <c r="A637">
        <v>4370</v>
      </c>
      <c r="B637" s="2">
        <v>37282.666666666664</v>
      </c>
      <c r="C637" s="15">
        <f t="shared" si="45"/>
        <v>0.97343777197563097</v>
      </c>
      <c r="D637" s="15">
        <f t="shared" si="46"/>
        <v>500</v>
      </c>
      <c r="E637" s="2">
        <f t="shared" si="47"/>
        <v>495.13281114012182</v>
      </c>
      <c r="F637" s="2">
        <v>5</v>
      </c>
      <c r="G637" s="2">
        <f t="shared" si="48"/>
        <v>0.13281114012184503</v>
      </c>
      <c r="H637" s="2">
        <f t="shared" si="49"/>
        <v>3.6184830049251389</v>
      </c>
    </row>
    <row r="638" spans="1:8" x14ac:dyDescent="0.3">
      <c r="A638">
        <v>4378</v>
      </c>
      <c r="B638" s="2">
        <v>37026</v>
      </c>
      <c r="C638" s="15">
        <f t="shared" si="45"/>
        <v>0.96673629242819847</v>
      </c>
      <c r="D638" s="15">
        <f t="shared" si="46"/>
        <v>500</v>
      </c>
      <c r="E638" s="2">
        <f t="shared" si="47"/>
        <v>495.16631853785901</v>
      </c>
      <c r="F638" s="2">
        <v>5</v>
      </c>
      <c r="G638" s="2">
        <f t="shared" si="48"/>
        <v>0.16631853785900752</v>
      </c>
      <c r="H638" s="2">
        <f t="shared" si="49"/>
        <v>3.3935739437949426</v>
      </c>
    </row>
    <row r="639" spans="1:8" x14ac:dyDescent="0.3">
      <c r="A639">
        <v>4386</v>
      </c>
      <c r="B639" s="2">
        <v>37479.666666666664</v>
      </c>
      <c r="C639" s="15">
        <f t="shared" si="45"/>
        <v>0.97858137510879017</v>
      </c>
      <c r="D639" s="15">
        <f t="shared" si="46"/>
        <v>500</v>
      </c>
      <c r="E639" s="2">
        <f t="shared" si="47"/>
        <v>495.10709312445607</v>
      </c>
      <c r="F639" s="2">
        <v>5</v>
      </c>
      <c r="G639" s="2">
        <f t="shared" si="48"/>
        <v>0.1070931244560489</v>
      </c>
      <c r="H639" s="2">
        <f t="shared" si="49"/>
        <v>3.8336604039384325</v>
      </c>
    </row>
    <row r="640" spans="1:8" x14ac:dyDescent="0.3">
      <c r="A640">
        <v>4394</v>
      </c>
      <c r="B640" s="2">
        <v>37097</v>
      </c>
      <c r="C640" s="15">
        <f t="shared" si="45"/>
        <v>0.9685900783289817</v>
      </c>
      <c r="D640" s="15">
        <f t="shared" si="46"/>
        <v>500</v>
      </c>
      <c r="E640" s="2">
        <f t="shared" si="47"/>
        <v>495.15704960835507</v>
      </c>
      <c r="F640" s="2">
        <v>5</v>
      </c>
      <c r="G640" s="2">
        <f t="shared" si="48"/>
        <v>0.15704960835509141</v>
      </c>
      <c r="H640" s="2">
        <f t="shared" si="49"/>
        <v>3.45089834495653</v>
      </c>
    </row>
    <row r="641" spans="1:8" x14ac:dyDescent="0.3">
      <c r="A641">
        <v>4402</v>
      </c>
      <c r="B641" s="2">
        <v>37104.666666666664</v>
      </c>
      <c r="C641" s="15">
        <f t="shared" si="45"/>
        <v>0.96879025239338545</v>
      </c>
      <c r="D641" s="15">
        <f t="shared" si="46"/>
        <v>500</v>
      </c>
      <c r="E641" s="2">
        <f t="shared" si="47"/>
        <v>495.15604873803306</v>
      </c>
      <c r="F641" s="2">
        <v>5</v>
      </c>
      <c r="G641" s="2">
        <f t="shared" si="48"/>
        <v>0.15604873803307306</v>
      </c>
      <c r="H641" s="2">
        <f t="shared" si="49"/>
        <v>3.4572896741132539</v>
      </c>
    </row>
    <row r="642" spans="1:8" x14ac:dyDescent="0.3">
      <c r="A642">
        <v>4410</v>
      </c>
      <c r="B642" s="2">
        <v>37278</v>
      </c>
      <c r="C642" s="15">
        <f t="shared" si="45"/>
        <v>0.97331592689295043</v>
      </c>
      <c r="D642" s="15">
        <f t="shared" si="46"/>
        <v>500</v>
      </c>
      <c r="E642" s="2">
        <f t="shared" si="47"/>
        <v>495.13342036553524</v>
      </c>
      <c r="F642" s="2">
        <v>5</v>
      </c>
      <c r="G642" s="2">
        <f t="shared" si="48"/>
        <v>0.1334203655352475</v>
      </c>
      <c r="H642" s="2">
        <f t="shared" si="49"/>
        <v>3.6139075683252542</v>
      </c>
    </row>
    <row r="643" spans="1:8" x14ac:dyDescent="0.3">
      <c r="A643">
        <v>4418</v>
      </c>
      <c r="B643" s="2">
        <v>37342.666666666664</v>
      </c>
      <c r="C643" s="15">
        <f t="shared" ref="C643:C706" si="50">B643/$J$27</f>
        <v>0.97500435161009569</v>
      </c>
      <c r="D643" s="15">
        <f t="shared" ref="D643:D706" si="51">$J$28</f>
        <v>500</v>
      </c>
      <c r="E643" s="2">
        <f t="shared" si="47"/>
        <v>495.12497824194952</v>
      </c>
      <c r="F643" s="2">
        <v>5</v>
      </c>
      <c r="G643" s="2">
        <f t="shared" si="48"/>
        <v>0.12497824194952134</v>
      </c>
      <c r="H643" s="2">
        <f t="shared" si="49"/>
        <v>3.6792556472440596</v>
      </c>
    </row>
    <row r="644" spans="1:8" x14ac:dyDescent="0.3">
      <c r="A644">
        <v>4426</v>
      </c>
      <c r="B644" s="2">
        <v>37118.333333333336</v>
      </c>
      <c r="C644" s="15">
        <f t="shared" si="50"/>
        <v>0.96914708442123587</v>
      </c>
      <c r="D644" s="15">
        <f t="shared" si="51"/>
        <v>500</v>
      </c>
      <c r="E644" s="2">
        <f t="shared" ref="E644:E707" si="52">D644-(F644*C644)</f>
        <v>495.1542645778938</v>
      </c>
      <c r="F644" s="2">
        <v>5</v>
      </c>
      <c r="G644" s="2">
        <f t="shared" ref="G644:G707" si="53">F644-(F644*C644)</f>
        <v>0.15426457789382031</v>
      </c>
      <c r="H644" s="2">
        <f t="shared" ref="H644:H707" si="54">LN((F644*E644)/(D644*G644))</f>
        <v>3.4687852860776203</v>
      </c>
    </row>
    <row r="645" spans="1:8" x14ac:dyDescent="0.3">
      <c r="A645">
        <v>4434</v>
      </c>
      <c r="B645" s="2">
        <v>37621.333333333328</v>
      </c>
      <c r="C645" s="15">
        <f t="shared" si="50"/>
        <v>0.9822802436901652</v>
      </c>
      <c r="D645" s="15">
        <f t="shared" si="51"/>
        <v>500</v>
      </c>
      <c r="E645" s="2">
        <f t="shared" si="52"/>
        <v>495.08859878154919</v>
      </c>
      <c r="F645" s="2">
        <v>5</v>
      </c>
      <c r="G645" s="2">
        <f t="shared" si="53"/>
        <v>8.8598781549173999E-2</v>
      </c>
      <c r="H645" s="2">
        <f t="shared" si="54"/>
        <v>4.0232037217340562</v>
      </c>
    </row>
    <row r="646" spans="1:8" x14ac:dyDescent="0.3">
      <c r="A646">
        <v>4442</v>
      </c>
      <c r="B646" s="2">
        <v>37576.666666666672</v>
      </c>
      <c r="C646" s="15">
        <f t="shared" si="50"/>
        <v>0.98111401218450844</v>
      </c>
      <c r="D646" s="15">
        <f t="shared" si="51"/>
        <v>500</v>
      </c>
      <c r="E646" s="2">
        <f t="shared" si="52"/>
        <v>495.09442993907749</v>
      </c>
      <c r="F646" s="2">
        <v>5</v>
      </c>
      <c r="G646" s="2">
        <f t="shared" si="53"/>
        <v>9.4429939077457448E-2</v>
      </c>
      <c r="H646" s="2">
        <f t="shared" si="54"/>
        <v>3.9594754308087294</v>
      </c>
    </row>
    <row r="647" spans="1:8" x14ac:dyDescent="0.3">
      <c r="A647">
        <v>4450</v>
      </c>
      <c r="B647" s="2">
        <v>38006</v>
      </c>
      <c r="C647" s="15">
        <f t="shared" si="50"/>
        <v>0.99232375979112275</v>
      </c>
      <c r="D647" s="15">
        <f t="shared" si="51"/>
        <v>500</v>
      </c>
      <c r="E647" s="2">
        <f t="shared" si="52"/>
        <v>495.03838120104439</v>
      </c>
      <c r="F647" s="2">
        <v>5</v>
      </c>
      <c r="G647" s="2">
        <f t="shared" si="53"/>
        <v>3.8381201044385804E-2</v>
      </c>
      <c r="H647" s="2">
        <f t="shared" si="54"/>
        <v>4.8596526067505597</v>
      </c>
    </row>
    <row r="648" spans="1:8" x14ac:dyDescent="0.3">
      <c r="A648">
        <v>4458</v>
      </c>
      <c r="B648" s="2">
        <v>37479.333333333336</v>
      </c>
      <c r="C648" s="15">
        <f t="shared" si="50"/>
        <v>0.97857267188859887</v>
      </c>
      <c r="D648" s="15">
        <f t="shared" si="51"/>
        <v>500</v>
      </c>
      <c r="E648" s="2">
        <f t="shared" si="52"/>
        <v>495.10713664055703</v>
      </c>
      <c r="F648" s="2">
        <v>5</v>
      </c>
      <c r="G648" s="2">
        <f t="shared" si="53"/>
        <v>0.10713664055700534</v>
      </c>
      <c r="H648" s="2">
        <f t="shared" si="54"/>
        <v>3.8332542354773942</v>
      </c>
    </row>
    <row r="649" spans="1:8" x14ac:dyDescent="0.3">
      <c r="A649">
        <v>4466</v>
      </c>
      <c r="B649" s="2">
        <v>37404</v>
      </c>
      <c r="C649" s="15">
        <f t="shared" si="50"/>
        <v>0.97660574412532641</v>
      </c>
      <c r="D649" s="15">
        <f t="shared" si="51"/>
        <v>500</v>
      </c>
      <c r="E649" s="2">
        <f t="shared" si="52"/>
        <v>495.11697127937339</v>
      </c>
      <c r="F649" s="2">
        <v>5</v>
      </c>
      <c r="G649" s="2">
        <f t="shared" si="53"/>
        <v>0.11697127937336838</v>
      </c>
      <c r="H649" s="2">
        <f t="shared" si="54"/>
        <v>3.7454507040394254</v>
      </c>
    </row>
    <row r="650" spans="1:8" x14ac:dyDescent="0.3">
      <c r="A650">
        <v>4474</v>
      </c>
      <c r="B650" s="2">
        <v>37586.666666666664</v>
      </c>
      <c r="C650" s="15">
        <f t="shared" si="50"/>
        <v>0.98137510879025236</v>
      </c>
      <c r="D650" s="15">
        <f t="shared" si="51"/>
        <v>500</v>
      </c>
      <c r="E650" s="2">
        <f t="shared" si="52"/>
        <v>495.09312445604871</v>
      </c>
      <c r="F650" s="2">
        <v>5</v>
      </c>
      <c r="G650" s="2">
        <f t="shared" si="53"/>
        <v>9.3124456048737869E-2</v>
      </c>
      <c r="H650" s="2">
        <f t="shared" si="54"/>
        <v>3.9733941324874205</v>
      </c>
    </row>
    <row r="651" spans="1:8" x14ac:dyDescent="0.3">
      <c r="A651">
        <v>4482</v>
      </c>
      <c r="B651" s="2">
        <v>37392.666666666664</v>
      </c>
      <c r="C651" s="15">
        <f t="shared" si="50"/>
        <v>0.97630983463881627</v>
      </c>
      <c r="D651" s="15">
        <f t="shared" si="51"/>
        <v>500</v>
      </c>
      <c r="E651" s="2">
        <f t="shared" si="52"/>
        <v>495.11845082680594</v>
      </c>
      <c r="F651" s="2">
        <v>5</v>
      </c>
      <c r="G651" s="2">
        <f t="shared" si="53"/>
        <v>0.11845082680591901</v>
      </c>
      <c r="H651" s="2">
        <f t="shared" si="54"/>
        <v>3.7328842107451492</v>
      </c>
    </row>
    <row r="652" spans="1:8" x14ac:dyDescent="0.3">
      <c r="A652">
        <v>4490</v>
      </c>
      <c r="B652" s="2">
        <v>37575.333333333336</v>
      </c>
      <c r="C652" s="15">
        <f t="shared" si="50"/>
        <v>0.98107919930374243</v>
      </c>
      <c r="D652" s="15">
        <f t="shared" si="51"/>
        <v>500</v>
      </c>
      <c r="E652" s="2">
        <f t="shared" si="52"/>
        <v>495.09460400348127</v>
      </c>
      <c r="F652" s="2">
        <v>5</v>
      </c>
      <c r="G652" s="2">
        <f t="shared" si="53"/>
        <v>9.4604003481287613E-2</v>
      </c>
      <c r="H652" s="2">
        <f t="shared" si="54"/>
        <v>3.9576341612402004</v>
      </c>
    </row>
    <row r="653" spans="1:8" x14ac:dyDescent="0.3">
      <c r="A653">
        <v>4498</v>
      </c>
      <c r="B653" s="2">
        <v>37630.333333333328</v>
      </c>
      <c r="C653" s="15">
        <f t="shared" si="50"/>
        <v>0.98251523063533497</v>
      </c>
      <c r="D653" s="15">
        <f t="shared" si="51"/>
        <v>500</v>
      </c>
      <c r="E653" s="2">
        <f t="shared" si="52"/>
        <v>495.0874238468233</v>
      </c>
      <c r="F653" s="2">
        <v>5</v>
      </c>
      <c r="G653" s="2">
        <f t="shared" si="53"/>
        <v>8.7423846823325491E-2</v>
      </c>
      <c r="H653" s="2">
        <f t="shared" si="54"/>
        <v>4.0365513614059809</v>
      </c>
    </row>
    <row r="654" spans="1:8" x14ac:dyDescent="0.3">
      <c r="A654">
        <v>4506</v>
      </c>
      <c r="B654" s="2">
        <v>37669</v>
      </c>
      <c r="C654" s="15">
        <f t="shared" si="50"/>
        <v>0.98352480417754573</v>
      </c>
      <c r="D654" s="15">
        <f t="shared" si="51"/>
        <v>500</v>
      </c>
      <c r="E654" s="2">
        <f t="shared" si="52"/>
        <v>495.08237597911227</v>
      </c>
      <c r="F654" s="2">
        <v>5</v>
      </c>
      <c r="G654" s="2">
        <f t="shared" si="53"/>
        <v>8.2375979112271125E-2</v>
      </c>
      <c r="H654" s="2">
        <f t="shared" si="54"/>
        <v>4.0960153790478202</v>
      </c>
    </row>
    <row r="655" spans="1:8" x14ac:dyDescent="0.3">
      <c r="A655">
        <v>4514</v>
      </c>
      <c r="B655" s="2">
        <v>37169</v>
      </c>
      <c r="C655" s="15">
        <f t="shared" si="50"/>
        <v>0.9704699738903394</v>
      </c>
      <c r="D655" s="15">
        <f t="shared" si="51"/>
        <v>500</v>
      </c>
      <c r="E655" s="2">
        <f t="shared" si="52"/>
        <v>495.1476501305483</v>
      </c>
      <c r="F655" s="2">
        <v>5</v>
      </c>
      <c r="G655" s="2">
        <f t="shared" si="53"/>
        <v>0.14765013054830334</v>
      </c>
      <c r="H655" s="2">
        <f t="shared" si="54"/>
        <v>3.512595601813572</v>
      </c>
    </row>
    <row r="656" spans="1:8" x14ac:dyDescent="0.3">
      <c r="A656">
        <v>4522</v>
      </c>
      <c r="B656" s="2">
        <v>37171.666666666672</v>
      </c>
      <c r="C656" s="15">
        <f t="shared" si="50"/>
        <v>0.97053959965187131</v>
      </c>
      <c r="D656" s="15">
        <f t="shared" si="51"/>
        <v>500</v>
      </c>
      <c r="E656" s="2">
        <f t="shared" si="52"/>
        <v>495.14730200174063</v>
      </c>
      <c r="F656" s="2">
        <v>5</v>
      </c>
      <c r="G656" s="2">
        <f t="shared" si="53"/>
        <v>0.14730200174064301</v>
      </c>
      <c r="H656" s="2">
        <f t="shared" si="54"/>
        <v>3.5149554781703864</v>
      </c>
    </row>
    <row r="657" spans="1:8" x14ac:dyDescent="0.3">
      <c r="A657">
        <v>4530</v>
      </c>
      <c r="B657" s="2">
        <v>37498.666666666672</v>
      </c>
      <c r="C657" s="15">
        <f t="shared" si="50"/>
        <v>0.97907745865970419</v>
      </c>
      <c r="D657" s="15">
        <f t="shared" si="51"/>
        <v>500</v>
      </c>
      <c r="E657" s="2">
        <f t="shared" si="52"/>
        <v>495.10461270670146</v>
      </c>
      <c r="F657" s="2">
        <v>5</v>
      </c>
      <c r="G657" s="2">
        <f t="shared" si="53"/>
        <v>0.10461270670147904</v>
      </c>
      <c r="H657" s="2">
        <f t="shared" si="54"/>
        <v>3.857089148800771</v>
      </c>
    </row>
    <row r="658" spans="1:8" x14ac:dyDescent="0.3">
      <c r="A658">
        <v>4538</v>
      </c>
      <c r="B658" s="2">
        <v>37456.333333333328</v>
      </c>
      <c r="C658" s="15">
        <f t="shared" si="50"/>
        <v>0.97797214969538715</v>
      </c>
      <c r="D658" s="15">
        <f t="shared" si="51"/>
        <v>500</v>
      </c>
      <c r="E658" s="2">
        <f t="shared" si="52"/>
        <v>495.11013925152304</v>
      </c>
      <c r="F658" s="2">
        <v>5</v>
      </c>
      <c r="G658" s="2">
        <f t="shared" si="53"/>
        <v>0.11013925152306392</v>
      </c>
      <c r="H658" s="2">
        <f t="shared" si="54"/>
        <v>3.8056198462264073</v>
      </c>
    </row>
    <row r="659" spans="1:8" x14ac:dyDescent="0.3">
      <c r="A659">
        <v>4546</v>
      </c>
      <c r="B659" s="2">
        <v>37332</v>
      </c>
      <c r="C659" s="15">
        <f t="shared" si="50"/>
        <v>0.97472584856396871</v>
      </c>
      <c r="D659" s="15">
        <f t="shared" si="51"/>
        <v>500</v>
      </c>
      <c r="E659" s="2">
        <f t="shared" si="52"/>
        <v>495.12637075718015</v>
      </c>
      <c r="F659" s="2">
        <v>5</v>
      </c>
      <c r="G659" s="2">
        <f t="shared" si="53"/>
        <v>0.12637075718015645</v>
      </c>
      <c r="H659" s="2">
        <f t="shared" si="54"/>
        <v>3.6681780139155253</v>
      </c>
    </row>
    <row r="660" spans="1:8" x14ac:dyDescent="0.3">
      <c r="A660">
        <v>4554</v>
      </c>
      <c r="B660" s="2">
        <v>37078.333333333336</v>
      </c>
      <c r="C660" s="15">
        <f t="shared" si="50"/>
        <v>0.96810269799825943</v>
      </c>
      <c r="D660" s="15">
        <f t="shared" si="51"/>
        <v>500</v>
      </c>
      <c r="E660" s="2">
        <f t="shared" si="52"/>
        <v>495.15948651000872</v>
      </c>
      <c r="F660" s="2">
        <v>5</v>
      </c>
      <c r="G660" s="2">
        <f t="shared" si="53"/>
        <v>0.15948651000870306</v>
      </c>
      <c r="H660" s="2">
        <f t="shared" si="54"/>
        <v>3.4355056567386564</v>
      </c>
    </row>
    <row r="661" spans="1:8" x14ac:dyDescent="0.3">
      <c r="A661">
        <v>4562</v>
      </c>
      <c r="B661" s="2">
        <v>37180.333333333336</v>
      </c>
      <c r="C661" s="15">
        <f t="shared" si="50"/>
        <v>0.97076588337684955</v>
      </c>
      <c r="D661" s="15">
        <f t="shared" si="51"/>
        <v>500</v>
      </c>
      <c r="E661" s="2">
        <f t="shared" si="52"/>
        <v>495.14617058311575</v>
      </c>
      <c r="F661" s="2">
        <v>5</v>
      </c>
      <c r="G661" s="2">
        <f t="shared" si="53"/>
        <v>0.14617058311575271</v>
      </c>
      <c r="H661" s="2">
        <f t="shared" si="54"/>
        <v>3.5226637888876344</v>
      </c>
    </row>
    <row r="662" spans="1:8" x14ac:dyDescent="0.3">
      <c r="A662">
        <v>4570</v>
      </c>
      <c r="B662" s="2">
        <v>37626.666666666664</v>
      </c>
      <c r="C662" s="15">
        <f t="shared" si="50"/>
        <v>0.9824194952132288</v>
      </c>
      <c r="D662" s="15">
        <f t="shared" si="51"/>
        <v>500</v>
      </c>
      <c r="E662" s="2">
        <f t="shared" si="52"/>
        <v>495.08790252393385</v>
      </c>
      <c r="F662" s="2">
        <v>5</v>
      </c>
      <c r="G662" s="2">
        <f t="shared" si="53"/>
        <v>8.7902523933856003E-2</v>
      </c>
      <c r="H662" s="2">
        <f t="shared" si="54"/>
        <v>4.0310919026789076</v>
      </c>
    </row>
    <row r="663" spans="1:8" x14ac:dyDescent="0.3">
      <c r="A663">
        <v>4578</v>
      </c>
      <c r="B663" s="2">
        <v>37750</v>
      </c>
      <c r="C663" s="15">
        <f t="shared" si="50"/>
        <v>0.98563968668407309</v>
      </c>
      <c r="D663" s="15">
        <f t="shared" si="51"/>
        <v>500</v>
      </c>
      <c r="E663" s="2">
        <f t="shared" si="52"/>
        <v>495.07180156657961</v>
      </c>
      <c r="F663" s="2">
        <v>5</v>
      </c>
      <c r="G663" s="2">
        <f t="shared" si="53"/>
        <v>7.1801566579634546E-2</v>
      </c>
      <c r="H663" s="2">
        <f t="shared" si="54"/>
        <v>4.2333816042393098</v>
      </c>
    </row>
    <row r="664" spans="1:8" x14ac:dyDescent="0.3">
      <c r="A664">
        <v>4586</v>
      </c>
      <c r="B664" s="2">
        <v>37373.333333333336</v>
      </c>
      <c r="C664" s="15">
        <f t="shared" si="50"/>
        <v>0.97580504786771116</v>
      </c>
      <c r="D664" s="15">
        <f t="shared" si="51"/>
        <v>500</v>
      </c>
      <c r="E664" s="2">
        <f t="shared" si="52"/>
        <v>495.12097476066145</v>
      </c>
      <c r="F664" s="2">
        <v>5</v>
      </c>
      <c r="G664" s="2">
        <f t="shared" si="53"/>
        <v>0.12097476066144441</v>
      </c>
      <c r="H664" s="2">
        <f t="shared" si="54"/>
        <v>3.7118052848953318</v>
      </c>
    </row>
    <row r="665" spans="1:8" x14ac:dyDescent="0.3">
      <c r="A665">
        <v>4594</v>
      </c>
      <c r="B665" s="2">
        <v>37331.333333333328</v>
      </c>
      <c r="C665" s="15">
        <f t="shared" si="50"/>
        <v>0.97470844212358565</v>
      </c>
      <c r="D665" s="15">
        <f t="shared" si="51"/>
        <v>500</v>
      </c>
      <c r="E665" s="2">
        <f t="shared" si="52"/>
        <v>495.12645778938207</v>
      </c>
      <c r="F665" s="2">
        <v>5</v>
      </c>
      <c r="G665" s="2">
        <f t="shared" si="53"/>
        <v>0.12645778938207197</v>
      </c>
      <c r="H665" s="2">
        <f t="shared" si="54"/>
        <v>3.6674897215077169</v>
      </c>
    </row>
    <row r="666" spans="1:8" x14ac:dyDescent="0.3">
      <c r="A666">
        <v>4602</v>
      </c>
      <c r="B666" s="2">
        <v>37440</v>
      </c>
      <c r="C666" s="15">
        <f t="shared" si="50"/>
        <v>0.97754569190600527</v>
      </c>
      <c r="D666" s="15">
        <f t="shared" si="51"/>
        <v>500</v>
      </c>
      <c r="E666" s="2">
        <f t="shared" si="52"/>
        <v>495.11227154046998</v>
      </c>
      <c r="F666" s="2">
        <v>5</v>
      </c>
      <c r="G666" s="2">
        <f t="shared" si="53"/>
        <v>0.11227154046997345</v>
      </c>
      <c r="H666" s="2">
        <f t="shared" si="54"/>
        <v>3.786449235542785</v>
      </c>
    </row>
    <row r="667" spans="1:8" x14ac:dyDescent="0.3">
      <c r="A667">
        <v>4610</v>
      </c>
      <c r="B667" s="2">
        <v>37444</v>
      </c>
      <c r="C667" s="15">
        <f t="shared" si="50"/>
        <v>0.97765013054830285</v>
      </c>
      <c r="D667" s="15">
        <f t="shared" si="51"/>
        <v>500</v>
      </c>
      <c r="E667" s="2">
        <f t="shared" si="52"/>
        <v>495.11174934725847</v>
      </c>
      <c r="F667" s="2">
        <v>5</v>
      </c>
      <c r="G667" s="2">
        <f t="shared" si="53"/>
        <v>0.11174934725848562</v>
      </c>
      <c r="H667" s="2">
        <f t="shared" si="54"/>
        <v>3.7911101939514729</v>
      </c>
    </row>
    <row r="668" spans="1:8" x14ac:dyDescent="0.3">
      <c r="A668">
        <v>4618</v>
      </c>
      <c r="B668" s="2">
        <v>37724.666666666672</v>
      </c>
      <c r="C668" s="15">
        <f t="shared" si="50"/>
        <v>0.98497824194952144</v>
      </c>
      <c r="D668" s="15">
        <f t="shared" si="51"/>
        <v>500</v>
      </c>
      <c r="E668" s="2">
        <f t="shared" si="52"/>
        <v>495.07510879025239</v>
      </c>
      <c r="F668" s="2">
        <v>5</v>
      </c>
      <c r="G668" s="2">
        <f t="shared" si="53"/>
        <v>7.5108790252392588E-2</v>
      </c>
      <c r="H668" s="2">
        <f t="shared" si="54"/>
        <v>4.188356979759206</v>
      </c>
    </row>
    <row r="669" spans="1:8" x14ac:dyDescent="0.3">
      <c r="A669">
        <v>4626</v>
      </c>
      <c r="B669" s="2">
        <v>37500</v>
      </c>
      <c r="C669" s="15">
        <f t="shared" si="50"/>
        <v>0.97911227154046998</v>
      </c>
      <c r="D669" s="15">
        <f t="shared" si="51"/>
        <v>500</v>
      </c>
      <c r="E669" s="2">
        <f t="shared" si="52"/>
        <v>495.10443864229762</v>
      </c>
      <c r="F669" s="2">
        <v>5</v>
      </c>
      <c r="G669" s="2">
        <f t="shared" si="53"/>
        <v>0.10443864229764976</v>
      </c>
      <c r="H669" s="2">
        <f t="shared" si="54"/>
        <v>3.8587540765488093</v>
      </c>
    </row>
    <row r="670" spans="1:8" x14ac:dyDescent="0.3">
      <c r="A670">
        <v>4634</v>
      </c>
      <c r="B670" s="2">
        <v>37202</v>
      </c>
      <c r="C670" s="15">
        <f t="shared" si="50"/>
        <v>0.97133159268929503</v>
      </c>
      <c r="D670" s="15">
        <f t="shared" si="51"/>
        <v>500</v>
      </c>
      <c r="E670" s="2">
        <f t="shared" si="52"/>
        <v>495.14334203655352</v>
      </c>
      <c r="F670" s="2">
        <v>5</v>
      </c>
      <c r="G670" s="2">
        <f t="shared" si="53"/>
        <v>0.14334203655352518</v>
      </c>
      <c r="H670" s="2">
        <f t="shared" si="54"/>
        <v>3.5421987551974241</v>
      </c>
    </row>
    <row r="671" spans="1:8" x14ac:dyDescent="0.3">
      <c r="A671">
        <v>4642</v>
      </c>
      <c r="B671" s="2">
        <v>37322</v>
      </c>
      <c r="C671" s="15">
        <f t="shared" si="50"/>
        <v>0.97446475195822457</v>
      </c>
      <c r="D671" s="15">
        <f t="shared" si="51"/>
        <v>500</v>
      </c>
      <c r="E671" s="2">
        <f t="shared" si="52"/>
        <v>495.12767624020887</v>
      </c>
      <c r="F671" s="2">
        <v>5</v>
      </c>
      <c r="G671" s="2">
        <f t="shared" si="53"/>
        <v>0.12767624020887691</v>
      </c>
      <c r="H671" s="2">
        <f t="shared" si="54"/>
        <v>3.6579030678201359</v>
      </c>
    </row>
    <row r="672" spans="1:8" x14ac:dyDescent="0.3">
      <c r="A672">
        <v>4650</v>
      </c>
      <c r="B672" s="2">
        <v>37446.666666666664</v>
      </c>
      <c r="C672" s="15">
        <f t="shared" si="50"/>
        <v>0.97771975630983454</v>
      </c>
      <c r="D672" s="15">
        <f t="shared" si="51"/>
        <v>500</v>
      </c>
      <c r="E672" s="2">
        <f t="shared" si="52"/>
        <v>495.11140121845085</v>
      </c>
      <c r="F672" s="2">
        <v>5</v>
      </c>
      <c r="G672" s="2">
        <f t="shared" si="53"/>
        <v>0.11140121845082707</v>
      </c>
      <c r="H672" s="2">
        <f t="shared" si="54"/>
        <v>3.7942296181556827</v>
      </c>
    </row>
    <row r="673" spans="1:8" x14ac:dyDescent="0.3">
      <c r="A673">
        <v>4658</v>
      </c>
      <c r="B673" s="2">
        <v>37843</v>
      </c>
      <c r="C673" s="15">
        <f t="shared" si="50"/>
        <v>0.98806788511749344</v>
      </c>
      <c r="D673" s="15">
        <f t="shared" si="51"/>
        <v>500</v>
      </c>
      <c r="E673" s="2">
        <f t="shared" si="52"/>
        <v>495.05966057441253</v>
      </c>
      <c r="F673" s="2">
        <v>5</v>
      </c>
      <c r="G673" s="2">
        <f t="shared" si="53"/>
        <v>5.9660574412532696E-2</v>
      </c>
      <c r="H673" s="2">
        <f t="shared" si="54"/>
        <v>4.4185919675712606</v>
      </c>
    </row>
    <row r="674" spans="1:8" x14ac:dyDescent="0.3">
      <c r="A674">
        <v>4666</v>
      </c>
      <c r="B674" s="2">
        <v>37936.333333333328</v>
      </c>
      <c r="C674" s="15">
        <f t="shared" si="50"/>
        <v>0.99050478677110521</v>
      </c>
      <c r="D674" s="15">
        <f t="shared" si="51"/>
        <v>500</v>
      </c>
      <c r="E674" s="2">
        <f t="shared" si="52"/>
        <v>495.0474760661445</v>
      </c>
      <c r="F674" s="2">
        <v>5</v>
      </c>
      <c r="G674" s="2">
        <f t="shared" si="53"/>
        <v>4.7476066144474416E-2</v>
      </c>
      <c r="H674" s="2">
        <f t="shared" si="54"/>
        <v>4.6470130487958015</v>
      </c>
    </row>
    <row r="675" spans="1:8" x14ac:dyDescent="0.3">
      <c r="A675">
        <v>4674</v>
      </c>
      <c r="B675" s="2">
        <v>38145.333333333336</v>
      </c>
      <c r="C675" s="15">
        <f t="shared" si="50"/>
        <v>0.99596170583115762</v>
      </c>
      <c r="D675" s="15">
        <f t="shared" si="51"/>
        <v>500</v>
      </c>
      <c r="E675" s="2">
        <f t="shared" si="52"/>
        <v>495.02019147084422</v>
      </c>
      <c r="F675" s="2">
        <v>5</v>
      </c>
      <c r="G675" s="2">
        <f t="shared" si="53"/>
        <v>2.0191470844212134E-2</v>
      </c>
      <c r="H675" s="2">
        <f t="shared" si="54"/>
        <v>5.5019233657753679</v>
      </c>
    </row>
    <row r="676" spans="1:8" x14ac:dyDescent="0.3">
      <c r="A676">
        <v>4682</v>
      </c>
      <c r="B676" s="2">
        <v>37267.666666666664</v>
      </c>
      <c r="C676" s="15">
        <f t="shared" si="50"/>
        <v>0.97304612706701477</v>
      </c>
      <c r="D676" s="15">
        <f t="shared" si="51"/>
        <v>500</v>
      </c>
      <c r="E676" s="2">
        <f t="shared" si="52"/>
        <v>495.13476936466492</v>
      </c>
      <c r="F676" s="2">
        <v>5</v>
      </c>
      <c r="G676" s="2">
        <f t="shared" si="53"/>
        <v>0.13476936466492617</v>
      </c>
      <c r="H676" s="2">
        <f t="shared" si="54"/>
        <v>3.6038501722965055</v>
      </c>
    </row>
    <row r="677" spans="1:8" x14ac:dyDescent="0.3">
      <c r="A677">
        <v>4690</v>
      </c>
      <c r="B677" s="2">
        <v>37864.333333333336</v>
      </c>
      <c r="C677" s="15">
        <f t="shared" si="50"/>
        <v>0.98862489120974772</v>
      </c>
      <c r="D677" s="15">
        <f t="shared" si="51"/>
        <v>500</v>
      </c>
      <c r="E677" s="2">
        <f t="shared" si="52"/>
        <v>495.05687554395126</v>
      </c>
      <c r="F677" s="2">
        <v>5</v>
      </c>
      <c r="G677" s="2">
        <f t="shared" si="53"/>
        <v>5.6875543951261598E-2</v>
      </c>
      <c r="H677" s="2">
        <f t="shared" si="54"/>
        <v>4.4663923078474106</v>
      </c>
    </row>
    <row r="678" spans="1:8" x14ac:dyDescent="0.3">
      <c r="A678">
        <v>4698</v>
      </c>
      <c r="B678" s="2">
        <v>37516.666666666664</v>
      </c>
      <c r="C678" s="15">
        <f t="shared" si="50"/>
        <v>0.97954743255004351</v>
      </c>
      <c r="D678" s="15">
        <f t="shared" si="51"/>
        <v>500</v>
      </c>
      <c r="E678" s="2">
        <f t="shared" si="52"/>
        <v>495.10226283724978</v>
      </c>
      <c r="F678" s="2">
        <v>5</v>
      </c>
      <c r="G678" s="2">
        <f t="shared" si="53"/>
        <v>0.10226283724978202</v>
      </c>
      <c r="H678" s="2">
        <f t="shared" si="54"/>
        <v>3.8798030910984447</v>
      </c>
    </row>
    <row r="679" spans="1:8" x14ac:dyDescent="0.3">
      <c r="A679">
        <v>4706</v>
      </c>
      <c r="B679" s="2">
        <v>37416</v>
      </c>
      <c r="C679" s="15">
        <f t="shared" si="50"/>
        <v>0.97691906005221929</v>
      </c>
      <c r="D679" s="15">
        <f t="shared" si="51"/>
        <v>500</v>
      </c>
      <c r="E679" s="2">
        <f t="shared" si="52"/>
        <v>495.11540469973892</v>
      </c>
      <c r="F679" s="2">
        <v>5</v>
      </c>
      <c r="G679" s="2">
        <f t="shared" si="53"/>
        <v>0.1154046997389031</v>
      </c>
      <c r="H679" s="2">
        <f t="shared" si="54"/>
        <v>3.7589308903120533</v>
      </c>
    </row>
    <row r="680" spans="1:8" x14ac:dyDescent="0.3">
      <c r="A680">
        <v>4714</v>
      </c>
      <c r="B680" s="2">
        <v>37741.333333333336</v>
      </c>
      <c r="C680" s="15">
        <f t="shared" si="50"/>
        <v>0.98541340295909496</v>
      </c>
      <c r="D680" s="15">
        <f t="shared" si="51"/>
        <v>500</v>
      </c>
      <c r="E680" s="2">
        <f t="shared" si="52"/>
        <v>495.07293298520455</v>
      </c>
      <c r="F680" s="2">
        <v>5</v>
      </c>
      <c r="G680" s="2">
        <f t="shared" si="53"/>
        <v>7.2932985204524847E-2</v>
      </c>
      <c r="H680" s="2">
        <f t="shared" si="54"/>
        <v>4.217749175452</v>
      </c>
    </row>
    <row r="681" spans="1:8" x14ac:dyDescent="0.3">
      <c r="A681">
        <v>4722</v>
      </c>
      <c r="B681" s="2">
        <v>37875</v>
      </c>
      <c r="C681" s="15">
        <f t="shared" si="50"/>
        <v>0.9889033942558747</v>
      </c>
      <c r="D681" s="15">
        <f t="shared" si="51"/>
        <v>500</v>
      </c>
      <c r="E681" s="2">
        <f t="shared" si="52"/>
        <v>495.05548302872063</v>
      </c>
      <c r="F681" s="2">
        <v>5</v>
      </c>
      <c r="G681" s="2">
        <f t="shared" si="53"/>
        <v>5.5483028720626493E-2</v>
      </c>
      <c r="H681" s="2">
        <f t="shared" si="54"/>
        <v>4.4911777510362603</v>
      </c>
    </row>
    <row r="682" spans="1:8" x14ac:dyDescent="0.3">
      <c r="A682">
        <v>4730</v>
      </c>
      <c r="B682" s="2">
        <v>37514</v>
      </c>
      <c r="C682" s="15">
        <f t="shared" si="50"/>
        <v>0.97947780678851171</v>
      </c>
      <c r="D682" s="15">
        <f t="shared" si="51"/>
        <v>500</v>
      </c>
      <c r="E682" s="2">
        <f t="shared" si="52"/>
        <v>495.10261096605745</v>
      </c>
      <c r="F682" s="2">
        <v>5</v>
      </c>
      <c r="G682" s="2">
        <f t="shared" si="53"/>
        <v>0.10261096605744147</v>
      </c>
      <c r="H682" s="2">
        <f t="shared" si="54"/>
        <v>3.8764053202843365</v>
      </c>
    </row>
    <row r="683" spans="1:8" x14ac:dyDescent="0.3">
      <c r="A683">
        <v>4738</v>
      </c>
      <c r="B683" s="2">
        <v>37432</v>
      </c>
      <c r="C683" s="15">
        <f t="shared" si="50"/>
        <v>0.97733681462140987</v>
      </c>
      <c r="D683" s="15">
        <f t="shared" si="51"/>
        <v>500</v>
      </c>
      <c r="E683" s="2">
        <f t="shared" si="52"/>
        <v>495.11331592689294</v>
      </c>
      <c r="F683" s="2">
        <v>5</v>
      </c>
      <c r="G683" s="2">
        <f t="shared" si="53"/>
        <v>0.11331592689295089</v>
      </c>
      <c r="H683" s="2">
        <f t="shared" si="54"/>
        <v>3.7771920195208826</v>
      </c>
    </row>
    <row r="684" spans="1:8" x14ac:dyDescent="0.3">
      <c r="A684">
        <v>4746</v>
      </c>
      <c r="B684" s="2">
        <v>37731</v>
      </c>
      <c r="C684" s="15">
        <f t="shared" si="50"/>
        <v>0.9851436031331593</v>
      </c>
      <c r="D684" s="15">
        <f t="shared" si="51"/>
        <v>500</v>
      </c>
      <c r="E684" s="2">
        <f t="shared" si="52"/>
        <v>495.07428198433422</v>
      </c>
      <c r="F684" s="2">
        <v>5</v>
      </c>
      <c r="G684" s="2">
        <f t="shared" si="53"/>
        <v>7.4281984334203521E-2</v>
      </c>
      <c r="H684" s="2">
        <f t="shared" si="54"/>
        <v>4.1994244585451552</v>
      </c>
    </row>
    <row r="685" spans="1:8" x14ac:dyDescent="0.3">
      <c r="A685">
        <v>4754</v>
      </c>
      <c r="B685" s="2">
        <v>37227.333333333328</v>
      </c>
      <c r="C685" s="15">
        <f t="shared" si="50"/>
        <v>0.97199303742384668</v>
      </c>
      <c r="D685" s="15">
        <f t="shared" si="51"/>
        <v>500</v>
      </c>
      <c r="E685" s="2">
        <f t="shared" si="52"/>
        <v>495.14003481288074</v>
      </c>
      <c r="F685" s="2">
        <v>5</v>
      </c>
      <c r="G685" s="2">
        <f t="shared" si="53"/>
        <v>0.14003481288076625</v>
      </c>
      <c r="H685" s="2">
        <f t="shared" si="54"/>
        <v>3.5655346590346277</v>
      </c>
    </row>
    <row r="686" spans="1:8" x14ac:dyDescent="0.3">
      <c r="A686">
        <v>4762</v>
      </c>
      <c r="B686" s="2">
        <v>37353.333333333336</v>
      </c>
      <c r="C686" s="15">
        <f t="shared" si="50"/>
        <v>0.97528285465622289</v>
      </c>
      <c r="D686" s="15">
        <f t="shared" si="51"/>
        <v>500</v>
      </c>
      <c r="E686" s="2">
        <f t="shared" si="52"/>
        <v>495.12358572671889</v>
      </c>
      <c r="F686" s="2">
        <v>5</v>
      </c>
      <c r="G686" s="2">
        <f t="shared" si="53"/>
        <v>0.12358572671888535</v>
      </c>
      <c r="H686" s="2">
        <f t="shared" si="54"/>
        <v>3.6904574338009826</v>
      </c>
    </row>
    <row r="687" spans="1:8" x14ac:dyDescent="0.3">
      <c r="A687">
        <v>4770</v>
      </c>
      <c r="B687" s="2">
        <v>37637</v>
      </c>
      <c r="C687" s="15">
        <f t="shared" si="50"/>
        <v>0.98268929503916447</v>
      </c>
      <c r="D687" s="15">
        <f t="shared" si="51"/>
        <v>500</v>
      </c>
      <c r="E687" s="2">
        <f t="shared" si="52"/>
        <v>495.08655352480417</v>
      </c>
      <c r="F687" s="2">
        <v>5</v>
      </c>
      <c r="G687" s="2">
        <f t="shared" si="53"/>
        <v>8.6553524804177329E-2</v>
      </c>
      <c r="H687" s="2">
        <f t="shared" si="54"/>
        <v>4.0465546894495814</v>
      </c>
    </row>
    <row r="688" spans="1:8" x14ac:dyDescent="0.3">
      <c r="A688">
        <v>4778</v>
      </c>
      <c r="B688" s="2">
        <v>37827.333333333336</v>
      </c>
      <c r="C688" s="15">
        <f t="shared" si="50"/>
        <v>0.98765883376849439</v>
      </c>
      <c r="D688" s="15">
        <f t="shared" si="51"/>
        <v>500</v>
      </c>
      <c r="E688" s="2">
        <f t="shared" si="52"/>
        <v>495.06170583115755</v>
      </c>
      <c r="F688" s="2">
        <v>5</v>
      </c>
      <c r="G688" s="2">
        <f t="shared" si="53"/>
        <v>6.1705831157528479E-2</v>
      </c>
      <c r="H688" s="2">
        <f t="shared" si="54"/>
        <v>4.3848890713668389</v>
      </c>
    </row>
    <row r="689" spans="1:8" x14ac:dyDescent="0.3">
      <c r="A689">
        <v>4786</v>
      </c>
      <c r="B689" s="2">
        <v>37628</v>
      </c>
      <c r="C689" s="15">
        <f t="shared" si="50"/>
        <v>0.98245430809399481</v>
      </c>
      <c r="D689" s="15">
        <f t="shared" si="51"/>
        <v>500</v>
      </c>
      <c r="E689" s="2">
        <f t="shared" si="52"/>
        <v>495.08772845953001</v>
      </c>
      <c r="F689" s="2">
        <v>5</v>
      </c>
      <c r="G689" s="2">
        <f t="shared" si="53"/>
        <v>8.7728459530025837E-2</v>
      </c>
      <c r="H689" s="2">
        <f t="shared" si="54"/>
        <v>4.0330737123000198</v>
      </c>
    </row>
    <row r="690" spans="1:8" x14ac:dyDescent="0.3">
      <c r="A690">
        <v>4794</v>
      </c>
      <c r="B690" s="2">
        <v>38290</v>
      </c>
      <c r="C690" s="15">
        <f t="shared" si="50"/>
        <v>0.99973890339425586</v>
      </c>
      <c r="D690" s="15">
        <f t="shared" si="51"/>
        <v>500</v>
      </c>
      <c r="E690" s="2">
        <f t="shared" si="52"/>
        <v>495.00130548302872</v>
      </c>
      <c r="F690" s="2">
        <v>5</v>
      </c>
      <c r="G690" s="2">
        <f t="shared" si="53"/>
        <v>1.3054830287204666E-3</v>
      </c>
      <c r="H690" s="2">
        <f t="shared" si="54"/>
        <v>8.2405723836572875</v>
      </c>
    </row>
    <row r="691" spans="1:8" x14ac:dyDescent="0.3">
      <c r="A691">
        <v>4802</v>
      </c>
      <c r="B691" s="2">
        <v>37727.666666666664</v>
      </c>
      <c r="C691" s="15">
        <f t="shared" si="50"/>
        <v>0.98505657093124455</v>
      </c>
      <c r="D691" s="15">
        <f t="shared" si="51"/>
        <v>500</v>
      </c>
      <c r="E691" s="2">
        <f t="shared" si="52"/>
        <v>495.07471714534375</v>
      </c>
      <c r="F691" s="2">
        <v>5</v>
      </c>
      <c r="G691" s="2">
        <f t="shared" si="53"/>
        <v>7.4717145343777602E-2</v>
      </c>
      <c r="H691" s="2">
        <f t="shared" si="54"/>
        <v>4.1935841994229737</v>
      </c>
    </row>
    <row r="692" spans="1:8" x14ac:dyDescent="0.3">
      <c r="A692">
        <v>4810</v>
      </c>
      <c r="B692" s="2">
        <v>37481.666666666672</v>
      </c>
      <c r="C692" s="15">
        <f t="shared" si="50"/>
        <v>0.97863359442993925</v>
      </c>
      <c r="D692" s="15">
        <f t="shared" si="51"/>
        <v>500</v>
      </c>
      <c r="E692" s="2">
        <f t="shared" si="52"/>
        <v>495.10683202785032</v>
      </c>
      <c r="F692" s="2">
        <v>5</v>
      </c>
      <c r="G692" s="2">
        <f t="shared" si="53"/>
        <v>0.1068320278503041</v>
      </c>
      <c r="H692" s="2">
        <f t="shared" si="54"/>
        <v>3.8361008867469373</v>
      </c>
    </row>
    <row r="693" spans="1:8" x14ac:dyDescent="0.3">
      <c r="A693">
        <v>4818</v>
      </c>
      <c r="B693" s="2">
        <v>37893.333333333336</v>
      </c>
      <c r="C693" s="15">
        <f t="shared" si="50"/>
        <v>0.98938207136640566</v>
      </c>
      <c r="D693" s="15">
        <f t="shared" si="51"/>
        <v>500</v>
      </c>
      <c r="E693" s="2">
        <f t="shared" si="52"/>
        <v>495.05308964316799</v>
      </c>
      <c r="F693" s="2">
        <v>5</v>
      </c>
      <c r="G693" s="2">
        <f t="shared" si="53"/>
        <v>5.3089643167972156E-2</v>
      </c>
      <c r="H693" s="2">
        <f t="shared" si="54"/>
        <v>4.535268236309359</v>
      </c>
    </row>
    <row r="694" spans="1:8" x14ac:dyDescent="0.3">
      <c r="A694">
        <v>4826</v>
      </c>
      <c r="B694" s="2">
        <v>37602.333333333336</v>
      </c>
      <c r="C694" s="15">
        <f t="shared" si="50"/>
        <v>0.98178416013925163</v>
      </c>
      <c r="D694" s="15">
        <f t="shared" si="51"/>
        <v>500</v>
      </c>
      <c r="E694" s="2">
        <f t="shared" si="52"/>
        <v>495.09107919930375</v>
      </c>
      <c r="F694" s="2">
        <v>5</v>
      </c>
      <c r="G694" s="2">
        <f t="shared" si="53"/>
        <v>9.1079199303742087E-2</v>
      </c>
      <c r="H694" s="2">
        <f t="shared" si="54"/>
        <v>3.9955973869941546</v>
      </c>
    </row>
    <row r="695" spans="1:8" x14ac:dyDescent="0.3">
      <c r="A695">
        <v>4834</v>
      </c>
      <c r="B695" s="2">
        <v>37676.666666666672</v>
      </c>
      <c r="C695" s="15">
        <f t="shared" si="50"/>
        <v>0.9837249782419496</v>
      </c>
      <c r="D695" s="15">
        <f t="shared" si="51"/>
        <v>500</v>
      </c>
      <c r="E695" s="2">
        <f t="shared" si="52"/>
        <v>495.08137510879027</v>
      </c>
      <c r="F695" s="2">
        <v>5</v>
      </c>
      <c r="G695" s="2">
        <f t="shared" si="53"/>
        <v>8.1375108790251893E-2</v>
      </c>
      <c r="H695" s="2">
        <f t="shared" si="54"/>
        <v>4.1082377987826524</v>
      </c>
    </row>
    <row r="696" spans="1:8" x14ac:dyDescent="0.3">
      <c r="A696">
        <v>4842</v>
      </c>
      <c r="B696" s="2">
        <v>37356.333333333328</v>
      </c>
      <c r="C696" s="15">
        <f t="shared" si="50"/>
        <v>0.97536118363794588</v>
      </c>
      <c r="D696" s="15">
        <f t="shared" si="51"/>
        <v>500</v>
      </c>
      <c r="E696" s="2">
        <f t="shared" si="52"/>
        <v>495.12319408181025</v>
      </c>
      <c r="F696" s="2">
        <v>5</v>
      </c>
      <c r="G696" s="2">
        <f t="shared" si="53"/>
        <v>0.12319408181027036</v>
      </c>
      <c r="H696" s="2">
        <f t="shared" si="54"/>
        <v>3.6936306888396651</v>
      </c>
    </row>
    <row r="697" spans="1:8" x14ac:dyDescent="0.3">
      <c r="A697">
        <v>4850</v>
      </c>
      <c r="B697" s="2">
        <v>37560</v>
      </c>
      <c r="C697" s="15">
        <f t="shared" si="50"/>
        <v>0.9806788511749347</v>
      </c>
      <c r="D697" s="15">
        <f t="shared" si="51"/>
        <v>500</v>
      </c>
      <c r="E697" s="2">
        <f t="shared" si="52"/>
        <v>495.09660574412533</v>
      </c>
      <c r="F697" s="2">
        <v>5</v>
      </c>
      <c r="G697" s="2">
        <f t="shared" si="53"/>
        <v>9.6605744125326964E-2</v>
      </c>
      <c r="H697" s="2">
        <f t="shared" si="54"/>
        <v>3.9366997971946152</v>
      </c>
    </row>
    <row r="698" spans="1:8" x14ac:dyDescent="0.3">
      <c r="A698">
        <v>4858</v>
      </c>
      <c r="B698" s="2">
        <v>38114.666666666664</v>
      </c>
      <c r="C698" s="15">
        <f t="shared" si="50"/>
        <v>0.99516100957354214</v>
      </c>
      <c r="D698" s="15">
        <f t="shared" si="51"/>
        <v>500</v>
      </c>
      <c r="E698" s="2">
        <f t="shared" si="52"/>
        <v>495.02419495213229</v>
      </c>
      <c r="F698" s="2">
        <v>5</v>
      </c>
      <c r="G698" s="2">
        <f t="shared" si="53"/>
        <v>2.419495213228906E-2</v>
      </c>
      <c r="H698" s="2">
        <f t="shared" si="54"/>
        <v>5.3210477112294106</v>
      </c>
    </row>
    <row r="699" spans="1:8" x14ac:dyDescent="0.3">
      <c r="A699">
        <v>4866</v>
      </c>
      <c r="B699" s="2">
        <v>37991.333333333328</v>
      </c>
      <c r="C699" s="15">
        <f t="shared" si="50"/>
        <v>0.99194081810269785</v>
      </c>
      <c r="D699" s="15">
        <f t="shared" si="51"/>
        <v>500</v>
      </c>
      <c r="E699" s="2">
        <f t="shared" si="52"/>
        <v>495.04029590948653</v>
      </c>
      <c r="F699" s="2">
        <v>5</v>
      </c>
      <c r="G699" s="2">
        <f t="shared" si="53"/>
        <v>4.0295909486510517E-2</v>
      </c>
      <c r="H699" s="2">
        <f t="shared" si="54"/>
        <v>4.8109742959016257</v>
      </c>
    </row>
    <row r="700" spans="1:8" x14ac:dyDescent="0.3">
      <c r="A700">
        <v>4874</v>
      </c>
      <c r="B700" s="2">
        <v>37940.333333333336</v>
      </c>
      <c r="C700" s="15">
        <f t="shared" si="50"/>
        <v>0.99060922541340302</v>
      </c>
      <c r="D700" s="15">
        <f t="shared" si="51"/>
        <v>500</v>
      </c>
      <c r="E700" s="2">
        <f t="shared" si="52"/>
        <v>495.04695387293299</v>
      </c>
      <c r="F700" s="2">
        <v>5</v>
      </c>
      <c r="G700" s="2">
        <f t="shared" si="53"/>
        <v>4.6953872932984808E-2</v>
      </c>
      <c r="H700" s="2">
        <f t="shared" si="54"/>
        <v>4.6580720145356</v>
      </c>
    </row>
    <row r="701" spans="1:8" x14ac:dyDescent="0.3">
      <c r="A701">
        <v>4882</v>
      </c>
      <c r="B701" s="2">
        <v>37908</v>
      </c>
      <c r="C701" s="15">
        <f t="shared" si="50"/>
        <v>0.98976501305483033</v>
      </c>
      <c r="D701" s="15">
        <f t="shared" si="51"/>
        <v>500</v>
      </c>
      <c r="E701" s="2">
        <f t="shared" si="52"/>
        <v>495.05117493472585</v>
      </c>
      <c r="F701" s="2">
        <v>5</v>
      </c>
      <c r="G701" s="2">
        <f t="shared" si="53"/>
        <v>5.1174934725848331E-2</v>
      </c>
      <c r="H701" s="2">
        <f t="shared" si="54"/>
        <v>4.5719963778875679</v>
      </c>
    </row>
    <row r="702" spans="1:8" x14ac:dyDescent="0.3">
      <c r="A702">
        <v>4890</v>
      </c>
      <c r="B702" s="2">
        <v>37688.666666666672</v>
      </c>
      <c r="C702" s="15">
        <f t="shared" si="50"/>
        <v>0.98403829416884259</v>
      </c>
      <c r="D702" s="15">
        <f t="shared" si="51"/>
        <v>500</v>
      </c>
      <c r="E702" s="2">
        <f t="shared" si="52"/>
        <v>495.0798085291558</v>
      </c>
      <c r="F702" s="2">
        <v>5</v>
      </c>
      <c r="G702" s="2">
        <f t="shared" si="53"/>
        <v>7.9808529155787511E-2</v>
      </c>
      <c r="H702" s="2">
        <f t="shared" si="54"/>
        <v>4.1276736915227117</v>
      </c>
    </row>
    <row r="703" spans="1:8" x14ac:dyDescent="0.3">
      <c r="A703">
        <v>4898</v>
      </c>
      <c r="B703" s="2">
        <v>37594</v>
      </c>
      <c r="C703" s="15">
        <f t="shared" si="50"/>
        <v>0.9815665796344647</v>
      </c>
      <c r="D703" s="15">
        <f t="shared" si="51"/>
        <v>500</v>
      </c>
      <c r="E703" s="2">
        <f t="shared" si="52"/>
        <v>495.09216710182767</v>
      </c>
      <c r="F703" s="2">
        <v>5</v>
      </c>
      <c r="G703" s="2">
        <f t="shared" si="53"/>
        <v>9.2167101827676845E-2</v>
      </c>
      <c r="H703" s="2">
        <f t="shared" si="54"/>
        <v>3.9837257806549409</v>
      </c>
    </row>
    <row r="704" spans="1:8" x14ac:dyDescent="0.3">
      <c r="A704">
        <v>4906</v>
      </c>
      <c r="B704" s="2">
        <v>37881.333333333336</v>
      </c>
      <c r="C704" s="15">
        <f t="shared" si="50"/>
        <v>0.98906875543951267</v>
      </c>
      <c r="D704" s="15">
        <f t="shared" si="51"/>
        <v>500</v>
      </c>
      <c r="E704" s="2">
        <f t="shared" si="52"/>
        <v>495.05465622280246</v>
      </c>
      <c r="F704" s="2">
        <v>5</v>
      </c>
      <c r="G704" s="2">
        <f t="shared" si="53"/>
        <v>5.4656222802436538E-2</v>
      </c>
      <c r="H704" s="2">
        <f t="shared" si="54"/>
        <v>4.5061901914714646</v>
      </c>
    </row>
    <row r="705" spans="1:8" x14ac:dyDescent="0.3">
      <c r="A705">
        <v>4914</v>
      </c>
      <c r="B705" s="2">
        <v>38315.666666666672</v>
      </c>
      <c r="C705" s="15">
        <f t="shared" si="50"/>
        <v>1.0004090513489992</v>
      </c>
      <c r="D705" s="15">
        <f t="shared" si="51"/>
        <v>500</v>
      </c>
      <c r="E705" s="2">
        <f t="shared" si="52"/>
        <v>494.99795474325498</v>
      </c>
      <c r="F705" s="2">
        <v>5</v>
      </c>
      <c r="G705" s="2">
        <f t="shared" si="53"/>
        <v>-2.0452567449957826E-3</v>
      </c>
      <c r="H705" s="2" t="e">
        <f t="shared" si="54"/>
        <v>#NUM!</v>
      </c>
    </row>
    <row r="706" spans="1:8" x14ac:dyDescent="0.3">
      <c r="A706">
        <v>4922</v>
      </c>
      <c r="B706" s="2">
        <v>38248</v>
      </c>
      <c r="C706" s="15">
        <f t="shared" si="50"/>
        <v>0.99864229765013057</v>
      </c>
      <c r="D706" s="15">
        <f t="shared" si="51"/>
        <v>500</v>
      </c>
      <c r="E706" s="2">
        <f t="shared" si="52"/>
        <v>495.00678851174933</v>
      </c>
      <c r="F706" s="2">
        <v>5</v>
      </c>
      <c r="G706" s="2">
        <f t="shared" si="53"/>
        <v>6.788511749347137E-3</v>
      </c>
      <c r="H706" s="2">
        <f t="shared" si="54"/>
        <v>6.5919248348049386</v>
      </c>
    </row>
    <row r="707" spans="1:8" x14ac:dyDescent="0.3">
      <c r="A707">
        <v>4930</v>
      </c>
      <c r="B707" s="2">
        <v>38106.666666666664</v>
      </c>
      <c r="C707" s="15">
        <f t="shared" ref="C707:C770" si="55">B707/$J$27</f>
        <v>0.99495213228894686</v>
      </c>
      <c r="D707" s="15">
        <f t="shared" ref="D707:D770" si="56">$J$28</f>
        <v>500</v>
      </c>
      <c r="E707" s="2">
        <f t="shared" si="52"/>
        <v>495.02523933855525</v>
      </c>
      <c r="F707" s="2">
        <v>5</v>
      </c>
      <c r="G707" s="2">
        <f t="shared" si="53"/>
        <v>2.5239338555265611E-2</v>
      </c>
      <c r="H707" s="2">
        <f t="shared" si="54"/>
        <v>5.2787900117057394</v>
      </c>
    </row>
    <row r="708" spans="1:8" x14ac:dyDescent="0.3">
      <c r="A708">
        <v>4938</v>
      </c>
      <c r="B708" s="2">
        <v>37642.333333333328</v>
      </c>
      <c r="C708" s="15">
        <f t="shared" si="55"/>
        <v>0.98282854656222784</v>
      </c>
      <c r="D708" s="15">
        <f t="shared" si="56"/>
        <v>500</v>
      </c>
      <c r="E708" s="2">
        <f t="shared" ref="E708:E771" si="57">D708-(F708*C708)</f>
        <v>495.08585726718889</v>
      </c>
      <c r="F708" s="2">
        <v>5</v>
      </c>
      <c r="G708" s="2">
        <f t="shared" ref="G708:G771" si="58">F708-(F708*C708)</f>
        <v>8.5857267188861108E-2</v>
      </c>
      <c r="H708" s="2">
        <f t="shared" ref="H708:H771" si="59">LN((F708*E708)/(D708*G708))</f>
        <v>4.0546300559447968</v>
      </c>
    </row>
    <row r="709" spans="1:8" x14ac:dyDescent="0.3">
      <c r="A709">
        <v>4946</v>
      </c>
      <c r="B709" s="2">
        <v>37910</v>
      </c>
      <c r="C709" s="15">
        <f t="shared" si="55"/>
        <v>0.98981723237597907</v>
      </c>
      <c r="D709" s="15">
        <f t="shared" si="56"/>
        <v>500</v>
      </c>
      <c r="E709" s="2">
        <f t="shared" si="57"/>
        <v>495.0509138381201</v>
      </c>
      <c r="F709" s="2">
        <v>5</v>
      </c>
      <c r="G709" s="2">
        <f t="shared" si="58"/>
        <v>5.0913838120104415E-2</v>
      </c>
      <c r="H709" s="2">
        <f t="shared" si="59"/>
        <v>4.5771109511408303</v>
      </c>
    </row>
    <row r="710" spans="1:8" x14ac:dyDescent="0.3">
      <c r="A710">
        <v>4954</v>
      </c>
      <c r="B710" s="2">
        <v>37850.333333333336</v>
      </c>
      <c r="C710" s="15">
        <f t="shared" si="55"/>
        <v>0.98825935596170589</v>
      </c>
      <c r="D710" s="15">
        <f t="shared" si="56"/>
        <v>500</v>
      </c>
      <c r="E710" s="2">
        <f t="shared" si="57"/>
        <v>495.05870322019149</v>
      </c>
      <c r="F710" s="2">
        <v>5</v>
      </c>
      <c r="G710" s="2">
        <f t="shared" si="58"/>
        <v>5.8703220191470784E-2</v>
      </c>
      <c r="H710" s="2">
        <f t="shared" si="59"/>
        <v>4.4347668571080954</v>
      </c>
    </row>
    <row r="711" spans="1:8" x14ac:dyDescent="0.3">
      <c r="A711">
        <v>4962</v>
      </c>
      <c r="B711" s="2">
        <v>37943</v>
      </c>
      <c r="C711" s="15">
        <f t="shared" si="55"/>
        <v>0.9906788511749347</v>
      </c>
      <c r="D711" s="15">
        <f t="shared" si="56"/>
        <v>500</v>
      </c>
      <c r="E711" s="2">
        <f t="shared" si="57"/>
        <v>495.04660574412532</v>
      </c>
      <c r="F711" s="2">
        <v>5</v>
      </c>
      <c r="G711" s="2">
        <f t="shared" si="58"/>
        <v>4.6605744125326254E-2</v>
      </c>
      <c r="H711" s="2">
        <f t="shared" si="59"/>
        <v>4.6655132061219167</v>
      </c>
    </row>
    <row r="712" spans="1:8" x14ac:dyDescent="0.3">
      <c r="A712">
        <v>4970</v>
      </c>
      <c r="B712" s="2">
        <v>37648.666666666664</v>
      </c>
      <c r="C712" s="15">
        <f t="shared" si="55"/>
        <v>0.98299390774586592</v>
      </c>
      <c r="D712" s="15">
        <f t="shared" si="56"/>
        <v>500</v>
      </c>
      <c r="E712" s="2">
        <f t="shared" si="57"/>
        <v>495.08503046127066</v>
      </c>
      <c r="F712" s="2">
        <v>5</v>
      </c>
      <c r="G712" s="2">
        <f t="shared" si="58"/>
        <v>8.5030461270670266E-2</v>
      </c>
      <c r="H712" s="2">
        <f t="shared" si="59"/>
        <v>4.0643050593379808</v>
      </c>
    </row>
    <row r="713" spans="1:8" x14ac:dyDescent="0.3">
      <c r="A713">
        <v>4978</v>
      </c>
      <c r="B713" s="2">
        <v>37677.333333333336</v>
      </c>
      <c r="C713" s="15">
        <f t="shared" si="55"/>
        <v>0.98374238468233255</v>
      </c>
      <c r="D713" s="15">
        <f t="shared" si="56"/>
        <v>500</v>
      </c>
      <c r="E713" s="2">
        <f t="shared" si="57"/>
        <v>495.08128807658835</v>
      </c>
      <c r="F713" s="2">
        <v>5</v>
      </c>
      <c r="G713" s="2">
        <f t="shared" si="58"/>
        <v>8.1288076588337255E-2</v>
      </c>
      <c r="H713" s="2">
        <f t="shared" si="59"/>
        <v>4.1093077140487502</v>
      </c>
    </row>
    <row r="714" spans="1:8" x14ac:dyDescent="0.3">
      <c r="A714">
        <v>4986</v>
      </c>
      <c r="B714" s="2">
        <v>37868.666666666672</v>
      </c>
      <c r="C714" s="15">
        <f t="shared" si="55"/>
        <v>0.98873803307223684</v>
      </c>
      <c r="D714" s="15">
        <f t="shared" si="56"/>
        <v>500</v>
      </c>
      <c r="E714" s="2">
        <f t="shared" si="57"/>
        <v>495.0563098346388</v>
      </c>
      <c r="F714" s="2">
        <v>5</v>
      </c>
      <c r="G714" s="2">
        <f t="shared" si="58"/>
        <v>5.6309834638815559E-2</v>
      </c>
      <c r="H714" s="2">
        <f t="shared" si="59"/>
        <v>4.4763874036943445</v>
      </c>
    </row>
    <row r="715" spans="1:8" x14ac:dyDescent="0.3">
      <c r="A715">
        <v>4994</v>
      </c>
      <c r="B715" s="2">
        <v>37100</v>
      </c>
      <c r="C715" s="15">
        <f t="shared" si="55"/>
        <v>0.96866840731070492</v>
      </c>
      <c r="D715" s="15">
        <f t="shared" si="56"/>
        <v>500</v>
      </c>
      <c r="E715" s="2">
        <f t="shared" si="57"/>
        <v>495.15665796344649</v>
      </c>
      <c r="F715" s="2">
        <v>5</v>
      </c>
      <c r="G715" s="2">
        <f t="shared" si="58"/>
        <v>0.15665796344647553</v>
      </c>
      <c r="H715" s="2">
        <f t="shared" si="59"/>
        <v>3.4533944342039136</v>
      </c>
    </row>
    <row r="716" spans="1:8" x14ac:dyDescent="0.3">
      <c r="A716">
        <v>5002</v>
      </c>
      <c r="B716" s="2">
        <v>37948.666666666672</v>
      </c>
      <c r="C716" s="15">
        <f t="shared" si="55"/>
        <v>0.99082680591818983</v>
      </c>
      <c r="D716" s="15">
        <f t="shared" si="56"/>
        <v>500</v>
      </c>
      <c r="E716" s="2">
        <f t="shared" si="57"/>
        <v>495.04586597040907</v>
      </c>
      <c r="F716" s="2">
        <v>5</v>
      </c>
      <c r="G716" s="2">
        <f t="shared" si="58"/>
        <v>4.5865970409050938E-2</v>
      </c>
      <c r="H716" s="2">
        <f t="shared" si="59"/>
        <v>4.6815120531155898</v>
      </c>
    </row>
    <row r="717" spans="1:8" x14ac:dyDescent="0.3">
      <c r="A717">
        <v>5010</v>
      </c>
      <c r="B717" s="2">
        <v>37753.666666666664</v>
      </c>
      <c r="C717" s="15">
        <f t="shared" si="55"/>
        <v>0.98573542210617926</v>
      </c>
      <c r="D717" s="15">
        <f t="shared" si="56"/>
        <v>500</v>
      </c>
      <c r="E717" s="2">
        <f t="shared" si="57"/>
        <v>495.07132288946912</v>
      </c>
      <c r="F717" s="2">
        <v>5</v>
      </c>
      <c r="G717" s="2">
        <f t="shared" si="58"/>
        <v>7.1322889469104034E-2</v>
      </c>
      <c r="H717" s="2">
        <f t="shared" si="59"/>
        <v>4.2400696255054182</v>
      </c>
    </row>
    <row r="718" spans="1:8" x14ac:dyDescent="0.3">
      <c r="A718">
        <v>5018</v>
      </c>
      <c r="B718" s="2">
        <v>37253.666666666672</v>
      </c>
      <c r="C718" s="15">
        <f t="shared" si="55"/>
        <v>0.97268059181897315</v>
      </c>
      <c r="D718" s="15">
        <f t="shared" si="56"/>
        <v>500</v>
      </c>
      <c r="E718" s="2">
        <f t="shared" si="57"/>
        <v>495.13659704090514</v>
      </c>
      <c r="F718" s="2">
        <v>5</v>
      </c>
      <c r="G718" s="2">
        <f t="shared" si="58"/>
        <v>0.13659704090513447</v>
      </c>
      <c r="H718" s="2">
        <f t="shared" si="59"/>
        <v>3.5903834866911888</v>
      </c>
    </row>
    <row r="719" spans="1:8" x14ac:dyDescent="0.3">
      <c r="A719">
        <v>5026</v>
      </c>
      <c r="B719" s="2">
        <v>37098.333333333336</v>
      </c>
      <c r="C719" s="15">
        <f t="shared" si="55"/>
        <v>0.96862489120974771</v>
      </c>
      <c r="D719" s="15">
        <f t="shared" si="56"/>
        <v>500</v>
      </c>
      <c r="E719" s="2">
        <f t="shared" si="57"/>
        <v>495.15687554395129</v>
      </c>
      <c r="F719" s="2">
        <v>5</v>
      </c>
      <c r="G719" s="2">
        <f t="shared" si="58"/>
        <v>0.15687554395126124</v>
      </c>
      <c r="H719" s="2">
        <f t="shared" si="59"/>
        <v>3.4520069483464839</v>
      </c>
    </row>
    <row r="720" spans="1:8" x14ac:dyDescent="0.3">
      <c r="A720">
        <v>5034</v>
      </c>
      <c r="B720" s="2">
        <v>37742</v>
      </c>
      <c r="C720" s="15">
        <f t="shared" si="55"/>
        <v>0.9854308093994778</v>
      </c>
      <c r="D720" s="15">
        <f t="shared" si="56"/>
        <v>500</v>
      </c>
      <c r="E720" s="2">
        <f t="shared" si="57"/>
        <v>495.07284595300263</v>
      </c>
      <c r="F720" s="2">
        <v>5</v>
      </c>
      <c r="G720" s="2">
        <f t="shared" si="58"/>
        <v>7.2845953002611097E-2</v>
      </c>
      <c r="H720" s="2">
        <f t="shared" si="59"/>
        <v>4.2189430296478507</v>
      </c>
    </row>
    <row r="721" spans="1:8" x14ac:dyDescent="0.3">
      <c r="A721">
        <v>5042</v>
      </c>
      <c r="B721" s="2">
        <v>37682</v>
      </c>
      <c r="C721" s="15">
        <f t="shared" si="55"/>
        <v>0.98386422976501309</v>
      </c>
      <c r="D721" s="15">
        <f t="shared" si="56"/>
        <v>500</v>
      </c>
      <c r="E721" s="2">
        <f t="shared" si="57"/>
        <v>495.08067885117492</v>
      </c>
      <c r="F721" s="2">
        <v>5</v>
      </c>
      <c r="G721" s="2">
        <f t="shared" si="58"/>
        <v>8.0678851174934785E-2</v>
      </c>
      <c r="H721" s="2">
        <f t="shared" si="59"/>
        <v>4.1168293561546436</v>
      </c>
    </row>
    <row r="722" spans="1:8" x14ac:dyDescent="0.3">
      <c r="A722">
        <v>5050</v>
      </c>
      <c r="B722" s="2">
        <v>37884.333333333336</v>
      </c>
      <c r="C722" s="15">
        <f t="shared" si="55"/>
        <v>0.98914708442123589</v>
      </c>
      <c r="D722" s="15">
        <f t="shared" si="56"/>
        <v>500</v>
      </c>
      <c r="E722" s="2">
        <f t="shared" si="57"/>
        <v>495.05426457789383</v>
      </c>
      <c r="F722" s="2">
        <v>5</v>
      </c>
      <c r="G722" s="2">
        <f t="shared" si="58"/>
        <v>5.4264577893820665E-2</v>
      </c>
      <c r="H722" s="2">
        <f t="shared" si="59"/>
        <v>4.5133808017047707</v>
      </c>
    </row>
    <row r="723" spans="1:8" x14ac:dyDescent="0.3">
      <c r="A723">
        <v>5058</v>
      </c>
      <c r="B723" s="2">
        <v>37902.666666666672</v>
      </c>
      <c r="C723" s="15">
        <f t="shared" si="55"/>
        <v>0.98962576153176685</v>
      </c>
      <c r="D723" s="15">
        <f t="shared" si="56"/>
        <v>500</v>
      </c>
      <c r="E723" s="2">
        <f t="shared" si="57"/>
        <v>495.05187119234114</v>
      </c>
      <c r="F723" s="2">
        <v>5</v>
      </c>
      <c r="G723" s="2">
        <f t="shared" si="58"/>
        <v>5.187119234116544E-2</v>
      </c>
      <c r="H723" s="2">
        <f t="shared" si="59"/>
        <v>4.558484065155505</v>
      </c>
    </row>
    <row r="724" spans="1:8" x14ac:dyDescent="0.3">
      <c r="A724">
        <v>5066</v>
      </c>
      <c r="B724" s="2">
        <v>37508.666666666664</v>
      </c>
      <c r="C724" s="15">
        <f t="shared" si="55"/>
        <v>0.97933855526544811</v>
      </c>
      <c r="D724" s="15">
        <f t="shared" si="56"/>
        <v>500</v>
      </c>
      <c r="E724" s="2">
        <f t="shared" si="57"/>
        <v>495.10330722367274</v>
      </c>
      <c r="F724" s="2">
        <v>5</v>
      </c>
      <c r="G724" s="2">
        <f t="shared" si="58"/>
        <v>0.10330722367275946</v>
      </c>
      <c r="H724" s="2">
        <f t="shared" si="59"/>
        <v>3.8696442325005713</v>
      </c>
    </row>
    <row r="725" spans="1:8" x14ac:dyDescent="0.3">
      <c r="A725">
        <v>5074</v>
      </c>
      <c r="B725" s="2">
        <v>37888.666666666672</v>
      </c>
      <c r="C725" s="15">
        <f t="shared" si="55"/>
        <v>0.98926022628372512</v>
      </c>
      <c r="D725" s="15">
        <f t="shared" si="56"/>
        <v>500</v>
      </c>
      <c r="E725" s="2">
        <f t="shared" si="57"/>
        <v>495.05369886858136</v>
      </c>
      <c r="F725" s="2">
        <v>5</v>
      </c>
      <c r="G725" s="2">
        <f t="shared" si="58"/>
        <v>5.3698868581374626E-2</v>
      </c>
      <c r="H725" s="2">
        <f t="shared" si="59"/>
        <v>4.5238594001970043</v>
      </c>
    </row>
    <row r="726" spans="1:8" x14ac:dyDescent="0.3">
      <c r="A726">
        <v>5082</v>
      </c>
      <c r="B726" s="2">
        <v>38112.666666666664</v>
      </c>
      <c r="C726" s="15">
        <f t="shared" si="55"/>
        <v>0.99510879025239329</v>
      </c>
      <c r="D726" s="15">
        <f t="shared" si="56"/>
        <v>500</v>
      </c>
      <c r="E726" s="2">
        <f t="shared" si="57"/>
        <v>495.02445604873805</v>
      </c>
      <c r="F726" s="2">
        <v>5</v>
      </c>
      <c r="G726" s="2">
        <f t="shared" si="58"/>
        <v>2.4456048738033864E-2</v>
      </c>
      <c r="H726" s="2">
        <f t="shared" si="59"/>
        <v>5.3103146830282446</v>
      </c>
    </row>
    <row r="727" spans="1:8" x14ac:dyDescent="0.3">
      <c r="A727">
        <v>5090</v>
      </c>
      <c r="B727" s="2">
        <v>37960.666666666672</v>
      </c>
      <c r="C727" s="15">
        <f t="shared" si="55"/>
        <v>0.99114012184508282</v>
      </c>
      <c r="D727" s="15">
        <f t="shared" si="56"/>
        <v>500</v>
      </c>
      <c r="E727" s="2">
        <f t="shared" si="57"/>
        <v>495.0442993907746</v>
      </c>
      <c r="F727" s="2">
        <v>5</v>
      </c>
      <c r="G727" s="2">
        <f t="shared" si="58"/>
        <v>4.4299390774585667E-2</v>
      </c>
      <c r="H727" s="2">
        <f t="shared" si="59"/>
        <v>4.716261420587311</v>
      </c>
    </row>
    <row r="728" spans="1:8" x14ac:dyDescent="0.3">
      <c r="A728">
        <v>5098</v>
      </c>
      <c r="B728" s="2">
        <v>37741.666666666672</v>
      </c>
      <c r="C728" s="15">
        <f t="shared" si="55"/>
        <v>0.98542210617928649</v>
      </c>
      <c r="D728" s="15">
        <f t="shared" si="56"/>
        <v>500</v>
      </c>
      <c r="E728" s="2">
        <f t="shared" si="57"/>
        <v>495.07288946910359</v>
      </c>
      <c r="F728" s="2">
        <v>5</v>
      </c>
      <c r="G728" s="2">
        <f t="shared" si="58"/>
        <v>7.2889469103567528E-2</v>
      </c>
      <c r="H728" s="2">
        <f t="shared" si="59"/>
        <v>4.2183459243364929</v>
      </c>
    </row>
    <row r="729" spans="1:8" x14ac:dyDescent="0.3">
      <c r="A729">
        <v>5106</v>
      </c>
      <c r="B729" s="2">
        <v>37840.333333333336</v>
      </c>
      <c r="C729" s="15">
        <f t="shared" si="55"/>
        <v>0.98799825935596175</v>
      </c>
      <c r="D729" s="15">
        <f t="shared" si="56"/>
        <v>500</v>
      </c>
      <c r="E729" s="2">
        <f t="shared" si="57"/>
        <v>495.06000870322021</v>
      </c>
      <c r="F729" s="2">
        <v>5</v>
      </c>
      <c r="G729" s="2">
        <f t="shared" si="58"/>
        <v>6.0008703220191251E-2</v>
      </c>
      <c r="H729" s="2">
        <f t="shared" si="59"/>
        <v>4.412774472545796</v>
      </c>
    </row>
    <row r="730" spans="1:8" x14ac:dyDescent="0.3">
      <c r="A730">
        <v>5114</v>
      </c>
      <c r="B730" s="2">
        <v>37551.333333333328</v>
      </c>
      <c r="C730" s="15">
        <f t="shared" si="55"/>
        <v>0.98045256744995635</v>
      </c>
      <c r="D730" s="15">
        <f t="shared" si="56"/>
        <v>500</v>
      </c>
      <c r="E730" s="2">
        <f t="shared" si="57"/>
        <v>495.09773716275021</v>
      </c>
      <c r="F730" s="2">
        <v>5</v>
      </c>
      <c r="G730" s="2">
        <f t="shared" si="58"/>
        <v>9.7737162750218154E-2</v>
      </c>
      <c r="H730" s="2">
        <f t="shared" si="59"/>
        <v>3.9250584220081368</v>
      </c>
    </row>
    <row r="731" spans="1:8" x14ac:dyDescent="0.3">
      <c r="A731">
        <v>5122</v>
      </c>
      <c r="B731" s="2">
        <v>38311.666666666664</v>
      </c>
      <c r="C731" s="15">
        <f t="shared" si="55"/>
        <v>1.0003046127067015</v>
      </c>
      <c r="D731" s="15">
        <f t="shared" si="56"/>
        <v>500</v>
      </c>
      <c r="E731" s="2">
        <f t="shared" si="57"/>
        <v>494.99847693646649</v>
      </c>
      <c r="F731" s="2">
        <v>5</v>
      </c>
      <c r="G731" s="2">
        <f t="shared" si="58"/>
        <v>-1.523063533507063E-3</v>
      </c>
      <c r="H731" s="2" t="e">
        <f t="shared" si="59"/>
        <v>#NUM!</v>
      </c>
    </row>
    <row r="732" spans="1:8" x14ac:dyDescent="0.3">
      <c r="A732">
        <v>5130</v>
      </c>
      <c r="B732" s="2">
        <v>38260.333333333328</v>
      </c>
      <c r="C732" s="15">
        <f t="shared" si="55"/>
        <v>0.99896431679721487</v>
      </c>
      <c r="D732" s="15">
        <f t="shared" si="56"/>
        <v>500</v>
      </c>
      <c r="E732" s="2">
        <f t="shared" si="57"/>
        <v>495.00517841601391</v>
      </c>
      <c r="F732" s="2">
        <v>5</v>
      </c>
      <c r="G732" s="2">
        <f t="shared" si="58"/>
        <v>5.1784160139254354E-3</v>
      </c>
      <c r="H732" s="2">
        <f t="shared" si="59"/>
        <v>6.8626540962635341</v>
      </c>
    </row>
    <row r="733" spans="1:8" x14ac:dyDescent="0.3">
      <c r="A733">
        <v>5138</v>
      </c>
      <c r="B733" s="2">
        <v>37723.666666666672</v>
      </c>
      <c r="C733" s="15">
        <f t="shared" si="55"/>
        <v>0.98495213228894707</v>
      </c>
      <c r="D733" s="15">
        <f t="shared" si="56"/>
        <v>500</v>
      </c>
      <c r="E733" s="2">
        <f t="shared" si="57"/>
        <v>495.07523933855526</v>
      </c>
      <c r="F733" s="2">
        <v>5</v>
      </c>
      <c r="G733" s="2">
        <f t="shared" si="58"/>
        <v>7.5239338555264546E-2</v>
      </c>
      <c r="H733" s="2">
        <f t="shared" si="59"/>
        <v>4.1866206294131887</v>
      </c>
    </row>
    <row r="734" spans="1:8" x14ac:dyDescent="0.3">
      <c r="A734">
        <v>5146</v>
      </c>
      <c r="B734" s="2">
        <v>37730.666666666664</v>
      </c>
      <c r="C734" s="15">
        <f t="shared" si="55"/>
        <v>0.98513489991296777</v>
      </c>
      <c r="D734" s="15">
        <f t="shared" si="56"/>
        <v>500</v>
      </c>
      <c r="E734" s="2">
        <f t="shared" si="57"/>
        <v>495.07432550043518</v>
      </c>
      <c r="F734" s="2">
        <v>5</v>
      </c>
      <c r="G734" s="2">
        <f t="shared" si="58"/>
        <v>7.4325500435160841E-2</v>
      </c>
      <c r="H734" s="2">
        <f t="shared" si="59"/>
        <v>4.1988388948892021</v>
      </c>
    </row>
    <row r="735" spans="1:8" x14ac:dyDescent="0.3">
      <c r="A735">
        <v>5154</v>
      </c>
      <c r="B735" s="2">
        <v>38197.333333333328</v>
      </c>
      <c r="C735" s="15">
        <f t="shared" si="55"/>
        <v>0.99731940818102682</v>
      </c>
      <c r="D735" s="15">
        <f t="shared" si="56"/>
        <v>500</v>
      </c>
      <c r="E735" s="2">
        <f t="shared" si="57"/>
        <v>495.01340295909489</v>
      </c>
      <c r="F735" s="2">
        <v>5</v>
      </c>
      <c r="G735" s="2">
        <f t="shared" si="58"/>
        <v>1.3402959094865885E-2</v>
      </c>
      <c r="H735" s="2">
        <f t="shared" si="59"/>
        <v>5.9116944213281855</v>
      </c>
    </row>
    <row r="736" spans="1:8" x14ac:dyDescent="0.3">
      <c r="A736">
        <v>5162</v>
      </c>
      <c r="B736" s="2">
        <v>37774.333333333336</v>
      </c>
      <c r="C736" s="15">
        <f t="shared" si="55"/>
        <v>0.9862750217580506</v>
      </c>
      <c r="D736" s="15">
        <f t="shared" si="56"/>
        <v>500</v>
      </c>
      <c r="E736" s="2">
        <f t="shared" si="57"/>
        <v>495.06862489120977</v>
      </c>
      <c r="F736" s="2">
        <v>5</v>
      </c>
      <c r="G736" s="2">
        <f t="shared" si="58"/>
        <v>6.8624891209746686E-2</v>
      </c>
      <c r="H736" s="2">
        <f t="shared" si="59"/>
        <v>4.2786261675550765</v>
      </c>
    </row>
    <row r="737" spans="1:8" x14ac:dyDescent="0.3">
      <c r="A737">
        <v>5170</v>
      </c>
      <c r="B737" s="2">
        <v>37867.333333333328</v>
      </c>
      <c r="C737" s="15">
        <f t="shared" si="55"/>
        <v>0.98870322019147072</v>
      </c>
      <c r="D737" s="15">
        <f t="shared" si="56"/>
        <v>500</v>
      </c>
      <c r="E737" s="2">
        <f t="shared" si="57"/>
        <v>495.05648389904263</v>
      </c>
      <c r="F737" s="2">
        <v>5</v>
      </c>
      <c r="G737" s="2">
        <f t="shared" si="58"/>
        <v>5.6483899042646613E-2</v>
      </c>
      <c r="H737" s="2">
        <f t="shared" si="59"/>
        <v>4.4733013330963267</v>
      </c>
    </row>
    <row r="738" spans="1:8" x14ac:dyDescent="0.3">
      <c r="A738">
        <v>5178</v>
      </c>
      <c r="B738" s="2">
        <v>37736</v>
      </c>
      <c r="C738" s="15">
        <f t="shared" si="55"/>
        <v>0.98527415143603136</v>
      </c>
      <c r="D738" s="15">
        <f t="shared" si="56"/>
        <v>500</v>
      </c>
      <c r="E738" s="2">
        <f t="shared" si="57"/>
        <v>495.07362924281983</v>
      </c>
      <c r="F738" s="2">
        <v>5</v>
      </c>
      <c r="G738" s="2">
        <f t="shared" si="58"/>
        <v>7.3629242819842844E-2</v>
      </c>
      <c r="H738" s="2">
        <f t="shared" si="59"/>
        <v>4.2082493227006932</v>
      </c>
    </row>
    <row r="739" spans="1:8" x14ac:dyDescent="0.3">
      <c r="A739">
        <v>5186</v>
      </c>
      <c r="B739" s="2">
        <v>38242.333333333336</v>
      </c>
      <c r="C739" s="15">
        <f t="shared" si="55"/>
        <v>0.99849434290687555</v>
      </c>
      <c r="D739" s="15">
        <f t="shared" si="56"/>
        <v>500</v>
      </c>
      <c r="E739" s="2">
        <f t="shared" si="57"/>
        <v>495.00752828546564</v>
      </c>
      <c r="F739" s="2">
        <v>5</v>
      </c>
      <c r="G739" s="2">
        <f t="shared" si="58"/>
        <v>7.5282854656224529E-3</v>
      </c>
      <c r="H739" s="2">
        <f t="shared" si="59"/>
        <v>6.4884907420273992</v>
      </c>
    </row>
    <row r="740" spans="1:8" x14ac:dyDescent="0.3">
      <c r="A740">
        <v>5194</v>
      </c>
      <c r="B740" s="2">
        <v>37706.666666666664</v>
      </c>
      <c r="C740" s="15">
        <f t="shared" si="55"/>
        <v>0.98450826805918179</v>
      </c>
      <c r="D740" s="15">
        <f t="shared" si="56"/>
        <v>500</v>
      </c>
      <c r="E740" s="2">
        <f t="shared" si="57"/>
        <v>495.07745865970406</v>
      </c>
      <c r="F740" s="2">
        <v>5</v>
      </c>
      <c r="G740" s="2">
        <f t="shared" si="58"/>
        <v>7.7458659704091382E-2</v>
      </c>
      <c r="H740" s="2">
        <f t="shared" si="59"/>
        <v>4.1575549545959669</v>
      </c>
    </row>
    <row r="741" spans="1:8" x14ac:dyDescent="0.3">
      <c r="A741">
        <v>5202</v>
      </c>
      <c r="B741" s="2">
        <v>38011</v>
      </c>
      <c r="C741" s="15">
        <f t="shared" si="55"/>
        <v>0.99245430809399482</v>
      </c>
      <c r="D741" s="15">
        <f t="shared" si="56"/>
        <v>500</v>
      </c>
      <c r="E741" s="2">
        <f t="shared" si="57"/>
        <v>495.03772845953</v>
      </c>
      <c r="F741" s="2">
        <v>5</v>
      </c>
      <c r="G741" s="2">
        <f t="shared" si="58"/>
        <v>3.7728459530026015E-2</v>
      </c>
      <c r="H741" s="2">
        <f t="shared" si="59"/>
        <v>4.8768043674084387</v>
      </c>
    </row>
    <row r="742" spans="1:8" x14ac:dyDescent="0.3">
      <c r="A742">
        <v>5210</v>
      </c>
      <c r="B742" s="2">
        <v>38199</v>
      </c>
      <c r="C742" s="15">
        <f t="shared" si="55"/>
        <v>0.99736292428198436</v>
      </c>
      <c r="D742" s="15">
        <f t="shared" si="56"/>
        <v>500</v>
      </c>
      <c r="E742" s="2">
        <f t="shared" si="57"/>
        <v>495.01318537859009</v>
      </c>
      <c r="F742" s="2">
        <v>5</v>
      </c>
      <c r="G742" s="2">
        <f t="shared" si="58"/>
        <v>1.31853785900784E-2</v>
      </c>
      <c r="H742" s="2">
        <f t="shared" si="59"/>
        <v>5.9280609592476736</v>
      </c>
    </row>
    <row r="743" spans="1:8" x14ac:dyDescent="0.3">
      <c r="A743">
        <v>5218</v>
      </c>
      <c r="B743" s="2">
        <v>37936.333333333336</v>
      </c>
      <c r="C743" s="15">
        <f t="shared" si="55"/>
        <v>0.99050478677110543</v>
      </c>
      <c r="D743" s="15">
        <f t="shared" si="56"/>
        <v>500</v>
      </c>
      <c r="E743" s="2">
        <f t="shared" si="57"/>
        <v>495.0474760661445</v>
      </c>
      <c r="F743" s="2">
        <v>5</v>
      </c>
      <c r="G743" s="2">
        <f t="shared" si="58"/>
        <v>4.747606614447264E-2</v>
      </c>
      <c r="H743" s="2">
        <f t="shared" si="59"/>
        <v>4.6470130487958388</v>
      </c>
    </row>
    <row r="744" spans="1:8" x14ac:dyDescent="0.3">
      <c r="A744">
        <v>5226</v>
      </c>
      <c r="B744" s="2">
        <v>38306.333333333336</v>
      </c>
      <c r="C744" s="15">
        <f t="shared" si="55"/>
        <v>1.0001653611836381</v>
      </c>
      <c r="D744" s="15">
        <f t="shared" si="56"/>
        <v>500</v>
      </c>
      <c r="E744" s="2">
        <f t="shared" si="57"/>
        <v>494.99917319408183</v>
      </c>
      <c r="F744" s="2">
        <v>5</v>
      </c>
      <c r="G744" s="2">
        <f t="shared" si="58"/>
        <v>-8.268059181908427E-4</v>
      </c>
      <c r="H744" s="2" t="e">
        <f t="shared" si="59"/>
        <v>#NUM!</v>
      </c>
    </row>
    <row r="745" spans="1:8" x14ac:dyDescent="0.3">
      <c r="A745">
        <v>5234</v>
      </c>
      <c r="B745" s="2">
        <v>38151.666666666664</v>
      </c>
      <c r="C745" s="15">
        <f t="shared" si="55"/>
        <v>0.99612706701479536</v>
      </c>
      <c r="D745" s="15">
        <f t="shared" si="56"/>
        <v>500</v>
      </c>
      <c r="E745" s="2">
        <f t="shared" si="57"/>
        <v>495.019364664926</v>
      </c>
      <c r="F745" s="2">
        <v>5</v>
      </c>
      <c r="G745" s="2">
        <f t="shared" si="58"/>
        <v>1.9364664926023067E-2</v>
      </c>
      <c r="H745" s="2">
        <f t="shared" si="59"/>
        <v>5.5437319655870985</v>
      </c>
    </row>
    <row r="746" spans="1:8" x14ac:dyDescent="0.3">
      <c r="A746">
        <v>5242</v>
      </c>
      <c r="B746" s="2">
        <v>38360.666666666664</v>
      </c>
      <c r="C746" s="15">
        <f t="shared" si="55"/>
        <v>1.0015839860748477</v>
      </c>
      <c r="D746" s="15">
        <f t="shared" si="56"/>
        <v>500</v>
      </c>
      <c r="E746" s="2">
        <f t="shared" si="57"/>
        <v>494.99208006962579</v>
      </c>
      <c r="F746" s="2">
        <v>5</v>
      </c>
      <c r="G746" s="2">
        <f t="shared" si="58"/>
        <v>-7.9199303742383265E-3</v>
      </c>
      <c r="H746" s="2" t="e">
        <f t="shared" si="59"/>
        <v>#NUM!</v>
      </c>
    </row>
    <row r="747" spans="1:8" x14ac:dyDescent="0.3">
      <c r="A747">
        <v>5250</v>
      </c>
      <c r="B747" s="2">
        <v>38307</v>
      </c>
      <c r="C747" s="15">
        <f t="shared" si="55"/>
        <v>1.0001827676240209</v>
      </c>
      <c r="D747" s="15">
        <f t="shared" si="56"/>
        <v>500</v>
      </c>
      <c r="E747" s="2">
        <f t="shared" si="57"/>
        <v>494.99908616187992</v>
      </c>
      <c r="F747" s="2">
        <v>5</v>
      </c>
      <c r="G747" s="2">
        <f t="shared" si="58"/>
        <v>-9.1383812010459309E-4</v>
      </c>
      <c r="H747" s="2" t="e">
        <f t="shared" si="59"/>
        <v>#NUM!</v>
      </c>
    </row>
    <row r="748" spans="1:8" x14ac:dyDescent="0.3">
      <c r="A748">
        <v>5258</v>
      </c>
      <c r="B748" s="2">
        <v>37986.666666666664</v>
      </c>
      <c r="C748" s="15">
        <f t="shared" si="55"/>
        <v>0.99181897302001731</v>
      </c>
      <c r="D748" s="15">
        <f t="shared" si="56"/>
        <v>500</v>
      </c>
      <c r="E748" s="2">
        <f t="shared" si="57"/>
        <v>495.0409051348999</v>
      </c>
      <c r="F748" s="2">
        <v>5</v>
      </c>
      <c r="G748" s="2">
        <f t="shared" si="58"/>
        <v>4.0905134899913875E-2</v>
      </c>
      <c r="H748" s="2">
        <f t="shared" si="59"/>
        <v>4.7959698859412168</v>
      </c>
    </row>
    <row r="749" spans="1:8" x14ac:dyDescent="0.3">
      <c r="A749">
        <v>5266</v>
      </c>
      <c r="B749" s="2">
        <v>38114.666666666664</v>
      </c>
      <c r="C749" s="15">
        <f t="shared" si="55"/>
        <v>0.99516100957354214</v>
      </c>
      <c r="D749" s="15">
        <f t="shared" si="56"/>
        <v>500</v>
      </c>
      <c r="E749" s="2">
        <f t="shared" si="57"/>
        <v>495.02419495213229</v>
      </c>
      <c r="F749" s="2">
        <v>5</v>
      </c>
      <c r="G749" s="2">
        <f t="shared" si="58"/>
        <v>2.419495213228906E-2</v>
      </c>
      <c r="H749" s="2">
        <f t="shared" si="59"/>
        <v>5.3210477112294106</v>
      </c>
    </row>
    <row r="750" spans="1:8" x14ac:dyDescent="0.3">
      <c r="A750">
        <v>5274</v>
      </c>
      <c r="B750" s="2">
        <v>38053.333333333336</v>
      </c>
      <c r="C750" s="15">
        <f t="shared" si="55"/>
        <v>0.99355961705831164</v>
      </c>
      <c r="D750" s="15">
        <f t="shared" si="56"/>
        <v>500</v>
      </c>
      <c r="E750" s="2">
        <f t="shared" si="57"/>
        <v>495.03220191470842</v>
      </c>
      <c r="F750" s="2">
        <v>5</v>
      </c>
      <c r="G750" s="2">
        <f t="shared" si="58"/>
        <v>3.2201914708442025E-2</v>
      </c>
      <c r="H750" s="2">
        <f t="shared" si="59"/>
        <v>5.0351819940423379</v>
      </c>
    </row>
    <row r="751" spans="1:8" x14ac:dyDescent="0.3">
      <c r="A751">
        <v>5282</v>
      </c>
      <c r="B751" s="2">
        <v>38151</v>
      </c>
      <c r="C751" s="15">
        <f t="shared" si="55"/>
        <v>0.99610966057441253</v>
      </c>
      <c r="D751" s="15">
        <f t="shared" si="56"/>
        <v>500</v>
      </c>
      <c r="E751" s="2">
        <f t="shared" si="57"/>
        <v>495.01945169712792</v>
      </c>
      <c r="F751" s="2">
        <v>5</v>
      </c>
      <c r="G751" s="2">
        <f t="shared" si="58"/>
        <v>1.9451697127937706E-2</v>
      </c>
      <c r="H751" s="2">
        <f t="shared" si="59"/>
        <v>5.53924782895551</v>
      </c>
    </row>
    <row r="752" spans="1:8" x14ac:dyDescent="0.3">
      <c r="A752">
        <v>5290</v>
      </c>
      <c r="B752" s="2">
        <v>38379.333333333328</v>
      </c>
      <c r="C752" s="15">
        <f t="shared" si="55"/>
        <v>1.00207136640557</v>
      </c>
      <c r="D752" s="15">
        <f t="shared" si="56"/>
        <v>500</v>
      </c>
      <c r="E752" s="2">
        <f t="shared" si="57"/>
        <v>494.98964316797213</v>
      </c>
      <c r="F752" s="2">
        <v>5</v>
      </c>
      <c r="G752" s="2">
        <f t="shared" si="58"/>
        <v>-1.0356832027849983E-2</v>
      </c>
      <c r="H752" s="2" t="e">
        <f t="shared" si="59"/>
        <v>#NUM!</v>
      </c>
    </row>
    <row r="753" spans="1:8" x14ac:dyDescent="0.3">
      <c r="A753">
        <v>5298</v>
      </c>
      <c r="B753">
        <v>37882.666666666664</v>
      </c>
      <c r="C753" s="15">
        <f t="shared" si="55"/>
        <v>0.98910356832027846</v>
      </c>
      <c r="D753" s="15">
        <f t="shared" si="56"/>
        <v>500</v>
      </c>
      <c r="E753" s="2">
        <f t="shared" si="57"/>
        <v>495.05448215839863</v>
      </c>
      <c r="F753" s="2">
        <v>5</v>
      </c>
      <c r="G753" s="2">
        <f t="shared" si="58"/>
        <v>5.4482158398608149E-2</v>
      </c>
      <c r="H753" s="2">
        <f t="shared" si="59"/>
        <v>4.5093796352330475</v>
      </c>
    </row>
    <row r="754" spans="1:8" x14ac:dyDescent="0.3">
      <c r="A754">
        <v>5306</v>
      </c>
      <c r="B754">
        <v>38080</v>
      </c>
      <c r="C754" s="15">
        <f t="shared" si="55"/>
        <v>0.99425587467362919</v>
      </c>
      <c r="D754" s="15">
        <f t="shared" si="56"/>
        <v>500</v>
      </c>
      <c r="E754" s="2">
        <f t="shared" si="57"/>
        <v>495.02872062663187</v>
      </c>
      <c r="F754" s="2">
        <v>5</v>
      </c>
      <c r="G754" s="2">
        <f t="shared" si="58"/>
        <v>2.8720626631853818E-2</v>
      </c>
      <c r="H754" s="2">
        <f t="shared" si="59"/>
        <v>5.1495853127476359</v>
      </c>
    </row>
    <row r="755" spans="1:8" x14ac:dyDescent="0.3">
      <c r="A755">
        <v>5314</v>
      </c>
      <c r="B755">
        <v>38182.666666666672</v>
      </c>
      <c r="C755" s="15">
        <f t="shared" si="55"/>
        <v>0.99693646649260237</v>
      </c>
      <c r="D755" s="15">
        <f t="shared" si="56"/>
        <v>500</v>
      </c>
      <c r="E755" s="2">
        <f t="shared" si="57"/>
        <v>495.01531766753698</v>
      </c>
      <c r="F755" s="2">
        <v>5</v>
      </c>
      <c r="G755" s="2">
        <f t="shared" si="58"/>
        <v>1.5317667536987933E-2</v>
      </c>
      <c r="H755" s="2">
        <f t="shared" si="59"/>
        <v>5.7781668966894211</v>
      </c>
    </row>
    <row r="756" spans="1:8" x14ac:dyDescent="0.3">
      <c r="A756">
        <v>5322</v>
      </c>
      <c r="B756">
        <v>38209.666666666672</v>
      </c>
      <c r="C756" s="15">
        <f t="shared" si="55"/>
        <v>0.99764142732811156</v>
      </c>
      <c r="D756" s="15">
        <f t="shared" si="56"/>
        <v>500</v>
      </c>
      <c r="E756" s="2">
        <f t="shared" si="57"/>
        <v>495.01179286335946</v>
      </c>
      <c r="F756" s="2">
        <v>5</v>
      </c>
      <c r="G756" s="2">
        <f t="shared" si="58"/>
        <v>1.1792863359442407E-2</v>
      </c>
      <c r="H756" s="2">
        <f t="shared" si="59"/>
        <v>6.0396721307862906</v>
      </c>
    </row>
    <row r="757" spans="1:8" x14ac:dyDescent="0.3">
      <c r="A757">
        <v>5330</v>
      </c>
      <c r="B757">
        <v>38253.666666666672</v>
      </c>
      <c r="C757" s="15">
        <f t="shared" si="55"/>
        <v>0.9987902523933857</v>
      </c>
      <c r="D757" s="15">
        <f t="shared" si="56"/>
        <v>500</v>
      </c>
      <c r="E757" s="2">
        <f t="shared" si="57"/>
        <v>495.00604873803309</v>
      </c>
      <c r="F757" s="2">
        <v>5</v>
      </c>
      <c r="G757" s="2">
        <f t="shared" si="58"/>
        <v>6.048738033071821E-3</v>
      </c>
      <c r="H757" s="2">
        <f t="shared" si="59"/>
        <v>6.7073054144508575</v>
      </c>
    </row>
    <row r="758" spans="1:8" x14ac:dyDescent="0.3">
      <c r="A758">
        <v>5338</v>
      </c>
      <c r="B758">
        <v>37873.666666666664</v>
      </c>
      <c r="C758" s="15">
        <f t="shared" si="55"/>
        <v>0.98886858137510869</v>
      </c>
      <c r="D758" s="15">
        <f t="shared" si="56"/>
        <v>500</v>
      </c>
      <c r="E758" s="2">
        <f t="shared" si="57"/>
        <v>495.05565709312447</v>
      </c>
      <c r="F758" s="2">
        <v>5</v>
      </c>
      <c r="G758" s="2">
        <f t="shared" si="58"/>
        <v>5.5657093124456658E-2</v>
      </c>
      <c r="H758" s="2">
        <f t="shared" si="59"/>
        <v>4.4880457586557183</v>
      </c>
    </row>
    <row r="759" spans="1:8" x14ac:dyDescent="0.3">
      <c r="A759">
        <v>5346</v>
      </c>
      <c r="B759">
        <v>38564</v>
      </c>
      <c r="C759" s="15">
        <f t="shared" si="55"/>
        <v>1.0068929503916448</v>
      </c>
      <c r="D759" s="15">
        <f t="shared" si="56"/>
        <v>500</v>
      </c>
      <c r="E759" s="2">
        <f t="shared" si="57"/>
        <v>494.96553524804176</v>
      </c>
      <c r="F759" s="2">
        <v>5</v>
      </c>
      <c r="G759" s="2">
        <f t="shared" si="58"/>
        <v>-3.4464751958224404E-2</v>
      </c>
      <c r="H759" s="2" t="e">
        <f t="shared" si="59"/>
        <v>#NUM!</v>
      </c>
    </row>
    <row r="760" spans="1:8" x14ac:dyDescent="0.3">
      <c r="A760">
        <v>5354</v>
      </c>
      <c r="B760">
        <v>38241.333333333336</v>
      </c>
      <c r="C760" s="15">
        <f t="shared" si="55"/>
        <v>0.99846823324630118</v>
      </c>
      <c r="D760" s="15">
        <f t="shared" si="56"/>
        <v>500</v>
      </c>
      <c r="E760" s="2">
        <f t="shared" si="57"/>
        <v>495.00765883376852</v>
      </c>
      <c r="F760" s="2">
        <v>5</v>
      </c>
      <c r="G760" s="2">
        <f t="shared" si="58"/>
        <v>7.6588337684944108E-3</v>
      </c>
      <c r="H760" s="2">
        <f t="shared" si="59"/>
        <v>6.4712986052169406</v>
      </c>
    </row>
    <row r="761" spans="1:8" x14ac:dyDescent="0.3">
      <c r="A761">
        <v>5362</v>
      </c>
      <c r="B761">
        <v>38394.666666666664</v>
      </c>
      <c r="C761" s="15">
        <f t="shared" si="55"/>
        <v>1.0024717145343776</v>
      </c>
      <c r="D761" s="15">
        <f t="shared" si="56"/>
        <v>500</v>
      </c>
      <c r="E761" s="2">
        <f t="shared" si="57"/>
        <v>494.98764142732813</v>
      </c>
      <c r="F761" s="2">
        <v>5</v>
      </c>
      <c r="G761" s="2">
        <f t="shared" si="58"/>
        <v>-1.2358572671887558E-2</v>
      </c>
      <c r="H761" s="2" t="e">
        <f t="shared" si="59"/>
        <v>#NUM!</v>
      </c>
    </row>
    <row r="762" spans="1:8" x14ac:dyDescent="0.3">
      <c r="A762">
        <v>5370</v>
      </c>
      <c r="B762">
        <v>38193</v>
      </c>
      <c r="C762" s="15">
        <f t="shared" si="55"/>
        <v>0.99720626631853782</v>
      </c>
      <c r="D762" s="15">
        <f t="shared" si="56"/>
        <v>500</v>
      </c>
      <c r="E762" s="2">
        <f t="shared" si="57"/>
        <v>495.0139686684073</v>
      </c>
      <c r="F762" s="2">
        <v>5</v>
      </c>
      <c r="G762" s="2">
        <f t="shared" si="58"/>
        <v>1.3968668407311036E-2</v>
      </c>
      <c r="H762" s="2">
        <f t="shared" si="59"/>
        <v>5.8703542239872784</v>
      </c>
    </row>
    <row r="763" spans="1:8" x14ac:dyDescent="0.3">
      <c r="A763">
        <v>5378</v>
      </c>
      <c r="B763">
        <v>38134</v>
      </c>
      <c r="C763" s="15">
        <f t="shared" si="55"/>
        <v>0.99566579634464747</v>
      </c>
      <c r="D763" s="15">
        <f t="shared" si="56"/>
        <v>500</v>
      </c>
      <c r="E763" s="2">
        <f t="shared" si="57"/>
        <v>495.02167101827678</v>
      </c>
      <c r="F763" s="2">
        <v>5</v>
      </c>
      <c r="G763" s="2">
        <f t="shared" si="58"/>
        <v>2.1671018276762766E-2</v>
      </c>
      <c r="H763" s="2">
        <f t="shared" si="59"/>
        <v>5.4312108298352699</v>
      </c>
    </row>
    <row r="764" spans="1:8" x14ac:dyDescent="0.3">
      <c r="A764">
        <v>5386</v>
      </c>
      <c r="B764">
        <v>37879.333333333336</v>
      </c>
      <c r="C764" s="15">
        <f t="shared" si="55"/>
        <v>0.98901653611836382</v>
      </c>
      <c r="D764" s="15">
        <f t="shared" si="56"/>
        <v>500</v>
      </c>
      <c r="E764" s="2">
        <f t="shared" si="57"/>
        <v>495.05491731940816</v>
      </c>
      <c r="F764" s="2">
        <v>5</v>
      </c>
      <c r="G764" s="2">
        <f t="shared" si="58"/>
        <v>5.4917319408181342E-2</v>
      </c>
      <c r="H764" s="2">
        <f t="shared" si="59"/>
        <v>4.5014250228079549</v>
      </c>
    </row>
    <row r="765" spans="1:8" x14ac:dyDescent="0.3">
      <c r="A765">
        <v>5394</v>
      </c>
      <c r="B765">
        <v>37937.666666666672</v>
      </c>
      <c r="C765" s="15">
        <f t="shared" si="55"/>
        <v>0.99053959965187133</v>
      </c>
      <c r="D765" s="15">
        <f t="shared" si="56"/>
        <v>500</v>
      </c>
      <c r="E765" s="2">
        <f t="shared" si="57"/>
        <v>495.04730200174066</v>
      </c>
      <c r="F765" s="2">
        <v>5</v>
      </c>
      <c r="G765" s="2">
        <f t="shared" si="58"/>
        <v>4.7302001740643362E-2</v>
      </c>
      <c r="H765" s="2">
        <f t="shared" si="59"/>
        <v>4.6506857958960985</v>
      </c>
    </row>
    <row r="766" spans="1:8" x14ac:dyDescent="0.3">
      <c r="A766">
        <v>5402</v>
      </c>
      <c r="B766">
        <v>37977.666666666664</v>
      </c>
      <c r="C766" s="15">
        <f t="shared" si="55"/>
        <v>0.99158398607484766</v>
      </c>
      <c r="D766" s="15">
        <f t="shared" si="56"/>
        <v>500</v>
      </c>
      <c r="E766" s="2">
        <f t="shared" si="57"/>
        <v>495.04208006962574</v>
      </c>
      <c r="F766" s="2">
        <v>5</v>
      </c>
      <c r="G766" s="2">
        <f t="shared" si="58"/>
        <v>4.2080069625761496E-2</v>
      </c>
      <c r="H766" s="2">
        <f t="shared" si="59"/>
        <v>4.7676536391585547</v>
      </c>
    </row>
    <row r="767" spans="1:8" x14ac:dyDescent="0.3">
      <c r="A767">
        <v>5410</v>
      </c>
      <c r="B767">
        <v>38124.666666666664</v>
      </c>
      <c r="C767" s="15">
        <f t="shared" si="55"/>
        <v>0.99542210617928628</v>
      </c>
      <c r="D767" s="15">
        <f t="shared" si="56"/>
        <v>500</v>
      </c>
      <c r="E767" s="2">
        <f t="shared" si="57"/>
        <v>495.02288946910357</v>
      </c>
      <c r="F767" s="2">
        <v>5</v>
      </c>
      <c r="G767" s="2">
        <f t="shared" si="58"/>
        <v>2.2889469103568594E-2</v>
      </c>
      <c r="H767" s="2">
        <f t="shared" si="59"/>
        <v>5.3765121555282498</v>
      </c>
    </row>
    <row r="768" spans="1:8" x14ac:dyDescent="0.3">
      <c r="A768">
        <v>5418</v>
      </c>
      <c r="B768">
        <v>37674.666666666672</v>
      </c>
      <c r="C768" s="15">
        <f t="shared" si="55"/>
        <v>0.98367275892080086</v>
      </c>
      <c r="D768" s="15">
        <f t="shared" si="56"/>
        <v>500</v>
      </c>
      <c r="E768" s="2">
        <f t="shared" si="57"/>
        <v>495.08163620539602</v>
      </c>
      <c r="F768" s="2">
        <v>5</v>
      </c>
      <c r="G768" s="2">
        <f t="shared" si="58"/>
        <v>8.1636205395995809E-2</v>
      </c>
      <c r="H768" s="2">
        <f t="shared" si="59"/>
        <v>4.1050349064461704</v>
      </c>
    </row>
    <row r="769" spans="1:8" x14ac:dyDescent="0.3">
      <c r="A769">
        <v>5426</v>
      </c>
      <c r="B769">
        <v>37724.666666666672</v>
      </c>
      <c r="C769" s="15">
        <f t="shared" si="55"/>
        <v>0.98497824194952144</v>
      </c>
      <c r="D769" s="15">
        <f t="shared" si="56"/>
        <v>500</v>
      </c>
      <c r="E769" s="2">
        <f t="shared" si="57"/>
        <v>495.07510879025239</v>
      </c>
      <c r="F769" s="2">
        <v>5</v>
      </c>
      <c r="G769" s="2">
        <f t="shared" si="58"/>
        <v>7.5108790252392588E-2</v>
      </c>
      <c r="H769" s="2">
        <f t="shared" si="59"/>
        <v>4.188356979759206</v>
      </c>
    </row>
    <row r="770" spans="1:8" x14ac:dyDescent="0.3">
      <c r="A770">
        <v>5434</v>
      </c>
      <c r="B770">
        <v>38374.666666666664</v>
      </c>
      <c r="C770" s="15">
        <f t="shared" si="55"/>
        <v>1.0019495213228895</v>
      </c>
      <c r="D770" s="15">
        <f t="shared" si="56"/>
        <v>500</v>
      </c>
      <c r="E770" s="2">
        <f t="shared" si="57"/>
        <v>494.99025239338556</v>
      </c>
      <c r="F770" s="2">
        <v>5</v>
      </c>
      <c r="G770" s="2">
        <f t="shared" si="58"/>
        <v>-9.7476066144475126E-3</v>
      </c>
      <c r="H770" s="2" t="e">
        <f t="shared" si="59"/>
        <v>#NUM!</v>
      </c>
    </row>
    <row r="771" spans="1:8" x14ac:dyDescent="0.3">
      <c r="A771">
        <v>5442</v>
      </c>
      <c r="B771">
        <v>38050.666666666664</v>
      </c>
      <c r="C771" s="15">
        <f t="shared" ref="C771:C834" si="60">B771/$J$27</f>
        <v>0.99348999129677973</v>
      </c>
      <c r="D771" s="15">
        <f t="shared" ref="D771:D834" si="61">$J$28</f>
        <v>500</v>
      </c>
      <c r="E771" s="2">
        <f t="shared" si="57"/>
        <v>495.0325500435161</v>
      </c>
      <c r="F771" s="2">
        <v>5</v>
      </c>
      <c r="G771" s="2">
        <f t="shared" si="58"/>
        <v>3.2550043516101468E-2</v>
      </c>
      <c r="H771" s="2">
        <f t="shared" si="59"/>
        <v>5.0244299055105817</v>
      </c>
    </row>
    <row r="772" spans="1:8" x14ac:dyDescent="0.3">
      <c r="A772">
        <v>5450</v>
      </c>
      <c r="B772">
        <v>37372</v>
      </c>
      <c r="C772" s="15">
        <f t="shared" si="60"/>
        <v>0.97577023498694515</v>
      </c>
      <c r="D772" s="15">
        <f t="shared" si="61"/>
        <v>500</v>
      </c>
      <c r="E772" s="2">
        <f t="shared" ref="E772:E835" si="62">D772-(F772*C772)</f>
        <v>495.12114882506529</v>
      </c>
      <c r="F772" s="2">
        <v>5</v>
      </c>
      <c r="G772" s="2">
        <f t="shared" ref="G772:G835" si="63">F772-(F772*C772)</f>
        <v>0.12114882506527458</v>
      </c>
      <c r="H772" s="2">
        <f t="shared" ref="H772:H835" si="64">LN((F772*E772)/(D772*G772))</f>
        <v>3.7103678216849776</v>
      </c>
    </row>
    <row r="773" spans="1:8" x14ac:dyDescent="0.3">
      <c r="A773">
        <v>5458</v>
      </c>
      <c r="B773">
        <v>38032</v>
      </c>
      <c r="C773" s="15">
        <f t="shared" si="60"/>
        <v>0.99300261096605746</v>
      </c>
      <c r="D773" s="15">
        <f t="shared" si="61"/>
        <v>500</v>
      </c>
      <c r="E773" s="2">
        <f t="shared" si="62"/>
        <v>495.03498694516969</v>
      </c>
      <c r="F773" s="2">
        <v>5</v>
      </c>
      <c r="G773" s="2">
        <f t="shared" si="63"/>
        <v>3.4986945169713124E-2</v>
      </c>
      <c r="H773" s="2">
        <f t="shared" si="64"/>
        <v>4.952238537003919</v>
      </c>
    </row>
    <row r="774" spans="1:8" x14ac:dyDescent="0.3">
      <c r="A774">
        <v>5466</v>
      </c>
      <c r="B774">
        <v>37900</v>
      </c>
      <c r="C774" s="15">
        <f t="shared" si="60"/>
        <v>0.98955613577023493</v>
      </c>
      <c r="D774" s="15">
        <f t="shared" si="61"/>
        <v>500</v>
      </c>
      <c r="E774" s="2">
        <f t="shared" si="62"/>
        <v>495.05221932114881</v>
      </c>
      <c r="F774" s="2">
        <v>5</v>
      </c>
      <c r="G774" s="2">
        <f t="shared" si="63"/>
        <v>5.221932114882577E-2</v>
      </c>
      <c r="H774" s="2">
        <f t="shared" si="64"/>
        <v>4.551795780221263</v>
      </c>
    </row>
    <row r="775" spans="1:8" x14ac:dyDescent="0.3">
      <c r="A775">
        <v>5474</v>
      </c>
      <c r="B775">
        <v>38602.333333333336</v>
      </c>
      <c r="C775" s="15">
        <f t="shared" si="60"/>
        <v>1.0078938207136641</v>
      </c>
      <c r="D775" s="15">
        <f t="shared" si="61"/>
        <v>500</v>
      </c>
      <c r="E775" s="2">
        <f t="shared" si="62"/>
        <v>494.96053089643169</v>
      </c>
      <c r="F775" s="2">
        <v>5</v>
      </c>
      <c r="G775" s="2">
        <f t="shared" si="63"/>
        <v>-3.9469103568320563E-2</v>
      </c>
      <c r="H775" s="2" t="e">
        <f t="shared" si="64"/>
        <v>#NUM!</v>
      </c>
    </row>
    <row r="776" spans="1:8" x14ac:dyDescent="0.3">
      <c r="A776">
        <v>5482</v>
      </c>
      <c r="B776">
        <v>38085</v>
      </c>
      <c r="C776" s="15">
        <f t="shared" si="60"/>
        <v>0.99438642297650126</v>
      </c>
      <c r="D776" s="15">
        <f t="shared" si="61"/>
        <v>500</v>
      </c>
      <c r="E776" s="2">
        <f t="shared" si="62"/>
        <v>495.02806788511748</v>
      </c>
      <c r="F776" s="2">
        <v>5</v>
      </c>
      <c r="G776" s="2">
        <f t="shared" si="63"/>
        <v>2.8067885117494029E-2</v>
      </c>
      <c r="H776" s="2">
        <f t="shared" si="64"/>
        <v>5.1725735123782277</v>
      </c>
    </row>
    <row r="777" spans="1:8" x14ac:dyDescent="0.3">
      <c r="A777">
        <v>5490</v>
      </c>
      <c r="B777">
        <v>38165.666666666664</v>
      </c>
      <c r="C777" s="15">
        <f t="shared" si="60"/>
        <v>0.9964926022628372</v>
      </c>
      <c r="D777" s="15">
        <f t="shared" si="61"/>
        <v>500</v>
      </c>
      <c r="E777" s="2">
        <f t="shared" si="62"/>
        <v>495.01753698868583</v>
      </c>
      <c r="F777" s="2">
        <v>5</v>
      </c>
      <c r="G777" s="2">
        <f t="shared" si="63"/>
        <v>1.7536988685813881E-2</v>
      </c>
      <c r="H777" s="2">
        <f t="shared" si="64"/>
        <v>5.6428659936690604</v>
      </c>
    </row>
    <row r="778" spans="1:8" x14ac:dyDescent="0.3">
      <c r="A778">
        <v>5498</v>
      </c>
      <c r="B778">
        <v>37734</v>
      </c>
      <c r="C778" s="15">
        <f t="shared" si="60"/>
        <v>0.98522193211488251</v>
      </c>
      <c r="D778" s="15">
        <f t="shared" si="61"/>
        <v>500</v>
      </c>
      <c r="E778" s="2">
        <f t="shared" si="62"/>
        <v>495.07389033942559</v>
      </c>
      <c r="F778" s="2">
        <v>5</v>
      </c>
      <c r="G778" s="2">
        <f t="shared" si="63"/>
        <v>7.3890339425587648E-2</v>
      </c>
      <c r="H778" s="2">
        <f t="shared" si="64"/>
        <v>4.2047100233848642</v>
      </c>
    </row>
    <row r="779" spans="1:8" x14ac:dyDescent="0.3">
      <c r="A779">
        <v>5506</v>
      </c>
      <c r="B779">
        <v>38204.666666666664</v>
      </c>
      <c r="C779" s="15">
        <f t="shared" si="60"/>
        <v>0.99751087902523927</v>
      </c>
      <c r="D779" s="15">
        <f t="shared" si="61"/>
        <v>500</v>
      </c>
      <c r="E779" s="2">
        <f t="shared" si="62"/>
        <v>495.01244560487379</v>
      </c>
      <c r="F779" s="2">
        <v>5</v>
      </c>
      <c r="G779" s="2">
        <f t="shared" si="63"/>
        <v>1.2445604873803973E-2</v>
      </c>
      <c r="H779" s="2">
        <f t="shared" si="64"/>
        <v>5.9858004594834773</v>
      </c>
    </row>
    <row r="780" spans="1:8" x14ac:dyDescent="0.3">
      <c r="A780">
        <v>5514</v>
      </c>
      <c r="B780">
        <v>38219.666666666664</v>
      </c>
      <c r="C780" s="15">
        <f t="shared" si="60"/>
        <v>0.99790252393385548</v>
      </c>
      <c r="D780" s="15">
        <f t="shared" si="61"/>
        <v>500</v>
      </c>
      <c r="E780" s="2">
        <f t="shared" si="62"/>
        <v>495.01048738033074</v>
      </c>
      <c r="F780" s="2">
        <v>5</v>
      </c>
      <c r="G780" s="2">
        <f t="shared" si="63"/>
        <v>1.0487380330722829E-2</v>
      </c>
      <c r="H780" s="2">
        <f t="shared" si="64"/>
        <v>6.1569913808951444</v>
      </c>
    </row>
    <row r="781" spans="1:8" x14ac:dyDescent="0.3">
      <c r="A781">
        <v>5522</v>
      </c>
      <c r="B781">
        <v>38264.333333333336</v>
      </c>
      <c r="C781" s="15">
        <f t="shared" si="60"/>
        <v>0.99906875543951268</v>
      </c>
      <c r="D781" s="15">
        <f t="shared" si="61"/>
        <v>500</v>
      </c>
      <c r="E781" s="2">
        <f t="shared" si="62"/>
        <v>495.00465622280245</v>
      </c>
      <c r="F781" s="2">
        <v>5</v>
      </c>
      <c r="G781" s="2">
        <f t="shared" si="63"/>
        <v>4.6562228024367158E-3</v>
      </c>
      <c r="H781" s="2">
        <f t="shared" si="64"/>
        <v>6.9689476999879503</v>
      </c>
    </row>
    <row r="782" spans="1:8" x14ac:dyDescent="0.3">
      <c r="A782">
        <v>5530</v>
      </c>
      <c r="B782">
        <v>38141</v>
      </c>
      <c r="C782" s="15">
        <f t="shared" si="60"/>
        <v>0.99584856396866839</v>
      </c>
      <c r="D782" s="15">
        <f t="shared" si="61"/>
        <v>500</v>
      </c>
      <c r="E782" s="2">
        <f t="shared" si="62"/>
        <v>495.02075718015664</v>
      </c>
      <c r="F782" s="2">
        <v>5</v>
      </c>
      <c r="G782" s="2">
        <f t="shared" si="63"/>
        <v>2.0757180156658173E-2</v>
      </c>
      <c r="H782" s="2">
        <f t="shared" si="64"/>
        <v>5.4742925699130875</v>
      </c>
    </row>
    <row r="783" spans="1:8" x14ac:dyDescent="0.3">
      <c r="A783">
        <v>5538</v>
      </c>
      <c r="B783">
        <v>37755</v>
      </c>
      <c r="C783" s="15">
        <f t="shared" si="60"/>
        <v>0.98577023498694516</v>
      </c>
      <c r="D783" s="15">
        <f t="shared" si="61"/>
        <v>500</v>
      </c>
      <c r="E783" s="2">
        <f t="shared" si="62"/>
        <v>495.07114882506528</v>
      </c>
      <c r="F783" s="2">
        <v>5</v>
      </c>
      <c r="G783" s="2">
        <f t="shared" si="63"/>
        <v>7.1148825065273869E-2</v>
      </c>
      <c r="H783" s="2">
        <f t="shared" si="64"/>
        <v>4.2425127693232421</v>
      </c>
    </row>
    <row r="784" spans="1:8" x14ac:dyDescent="0.3">
      <c r="A784">
        <v>5546</v>
      </c>
      <c r="B784">
        <v>38146.666666666672</v>
      </c>
      <c r="C784" s="15">
        <f t="shared" si="60"/>
        <v>0.99599651871192352</v>
      </c>
      <c r="D784" s="15">
        <f t="shared" si="61"/>
        <v>500</v>
      </c>
      <c r="E784" s="2">
        <f t="shared" si="62"/>
        <v>495.02001740644039</v>
      </c>
      <c r="F784" s="2">
        <v>5</v>
      </c>
      <c r="G784" s="2">
        <f t="shared" si="63"/>
        <v>2.0017406440382857E-2</v>
      </c>
      <c r="H784" s="2">
        <f t="shared" si="64"/>
        <v>5.5105810768874965</v>
      </c>
    </row>
    <row r="785" spans="1:8" x14ac:dyDescent="0.3">
      <c r="A785">
        <v>5554</v>
      </c>
      <c r="B785">
        <v>38065</v>
      </c>
      <c r="C785" s="15">
        <f t="shared" si="60"/>
        <v>0.9938642297650131</v>
      </c>
      <c r="D785" s="15">
        <f t="shared" si="61"/>
        <v>500</v>
      </c>
      <c r="E785" s="2">
        <f t="shared" si="62"/>
        <v>495.03067885117491</v>
      </c>
      <c r="F785" s="2">
        <v>5</v>
      </c>
      <c r="G785" s="2">
        <f t="shared" si="63"/>
        <v>3.0678851174934962E-2</v>
      </c>
      <c r="H785" s="2">
        <f t="shared" si="64"/>
        <v>5.0836313007276654</v>
      </c>
    </row>
    <row r="786" spans="1:8" x14ac:dyDescent="0.3">
      <c r="A786">
        <v>5562</v>
      </c>
      <c r="B786">
        <v>38308.333333333336</v>
      </c>
      <c r="C786" s="15">
        <f t="shared" si="60"/>
        <v>1.0002175805047868</v>
      </c>
      <c r="D786" s="15">
        <f t="shared" si="61"/>
        <v>500</v>
      </c>
      <c r="E786" s="2">
        <f t="shared" si="62"/>
        <v>494.99891209747608</v>
      </c>
      <c r="F786" s="2">
        <v>5</v>
      </c>
      <c r="G786" s="2">
        <f t="shared" si="63"/>
        <v>-1.0879025239338702E-3</v>
      </c>
      <c r="H786" s="2" t="e">
        <f t="shared" si="64"/>
        <v>#NUM!</v>
      </c>
    </row>
    <row r="787" spans="1:8" x14ac:dyDescent="0.3">
      <c r="A787">
        <v>5570</v>
      </c>
      <c r="B787">
        <v>38144</v>
      </c>
      <c r="C787" s="15">
        <f t="shared" si="60"/>
        <v>0.99592689295039161</v>
      </c>
      <c r="D787" s="15">
        <f t="shared" si="61"/>
        <v>500</v>
      </c>
      <c r="E787" s="2">
        <f t="shared" si="62"/>
        <v>495.02036553524806</v>
      </c>
      <c r="F787" s="2">
        <v>5</v>
      </c>
      <c r="G787" s="2">
        <f t="shared" si="63"/>
        <v>2.0365535248042299E-2</v>
      </c>
      <c r="H787" s="2">
        <f t="shared" si="64"/>
        <v>5.4933399737147948</v>
      </c>
    </row>
    <row r="788" spans="1:8" x14ac:dyDescent="0.3">
      <c r="A788">
        <v>5578</v>
      </c>
      <c r="B788">
        <v>38313.666666666664</v>
      </c>
      <c r="C788" s="15">
        <f t="shared" si="60"/>
        <v>1.0003568320278502</v>
      </c>
      <c r="D788" s="15">
        <f t="shared" si="61"/>
        <v>500</v>
      </c>
      <c r="E788" s="2">
        <f t="shared" si="62"/>
        <v>494.99821583986073</v>
      </c>
      <c r="F788" s="2">
        <v>5</v>
      </c>
      <c r="G788" s="2">
        <f t="shared" si="63"/>
        <v>-1.7841601392509787E-3</v>
      </c>
      <c r="H788" s="2" t="e">
        <f t="shared" si="64"/>
        <v>#NUM!</v>
      </c>
    </row>
    <row r="789" spans="1:8" x14ac:dyDescent="0.3">
      <c r="A789">
        <v>5586</v>
      </c>
      <c r="B789">
        <v>38326</v>
      </c>
      <c r="C789" s="15">
        <f t="shared" si="60"/>
        <v>1.0006788511749347</v>
      </c>
      <c r="D789" s="15">
        <f t="shared" si="61"/>
        <v>500</v>
      </c>
      <c r="E789" s="2">
        <f t="shared" si="62"/>
        <v>494.9966057441253</v>
      </c>
      <c r="F789" s="2">
        <v>5</v>
      </c>
      <c r="G789" s="2">
        <f t="shared" si="63"/>
        <v>-3.3942558746735685E-3</v>
      </c>
      <c r="H789" s="2" t="e">
        <f t="shared" si="64"/>
        <v>#NUM!</v>
      </c>
    </row>
    <row r="790" spans="1:8" x14ac:dyDescent="0.3">
      <c r="A790">
        <v>5594</v>
      </c>
      <c r="B790">
        <v>38134</v>
      </c>
      <c r="C790" s="15">
        <f t="shared" si="60"/>
        <v>0.99566579634464747</v>
      </c>
      <c r="D790" s="15">
        <f t="shared" si="61"/>
        <v>500</v>
      </c>
      <c r="E790" s="2">
        <f t="shared" si="62"/>
        <v>495.02167101827678</v>
      </c>
      <c r="F790" s="2">
        <v>5</v>
      </c>
      <c r="G790" s="2">
        <f t="shared" si="63"/>
        <v>2.1671018276762766E-2</v>
      </c>
      <c r="H790" s="2">
        <f t="shared" si="64"/>
        <v>5.4312108298352699</v>
      </c>
    </row>
    <row r="791" spans="1:8" x14ac:dyDescent="0.3">
      <c r="A791">
        <v>5602</v>
      </c>
      <c r="B791">
        <v>38254.666666666664</v>
      </c>
      <c r="C791" s="15">
        <f t="shared" si="60"/>
        <v>0.99881636205395985</v>
      </c>
      <c r="D791" s="15">
        <f t="shared" si="61"/>
        <v>500</v>
      </c>
      <c r="E791" s="2">
        <f t="shared" si="62"/>
        <v>495.00591818973021</v>
      </c>
      <c r="F791" s="2">
        <v>5</v>
      </c>
      <c r="G791" s="2">
        <f t="shared" si="63"/>
        <v>5.9181897302007513E-3</v>
      </c>
      <c r="H791" s="2">
        <f t="shared" si="64"/>
        <v>6.7291241981145733</v>
      </c>
    </row>
    <row r="792" spans="1:8" x14ac:dyDescent="0.3">
      <c r="A792">
        <v>5610</v>
      </c>
      <c r="B792">
        <v>38025.666666666664</v>
      </c>
      <c r="C792" s="15">
        <f t="shared" si="60"/>
        <v>0.99283724978241938</v>
      </c>
      <c r="D792" s="15">
        <f t="shared" si="61"/>
        <v>500</v>
      </c>
      <c r="E792" s="2">
        <f t="shared" si="62"/>
        <v>495.03581375108791</v>
      </c>
      <c r="F792" s="2">
        <v>5</v>
      </c>
      <c r="G792" s="2">
        <f t="shared" si="63"/>
        <v>3.5813751087903078E-2</v>
      </c>
      <c r="H792" s="2">
        <f t="shared" si="64"/>
        <v>4.9288832757013505</v>
      </c>
    </row>
    <row r="793" spans="1:8" x14ac:dyDescent="0.3">
      <c r="A793">
        <v>5618</v>
      </c>
      <c r="B793">
        <v>38449.333333333328</v>
      </c>
      <c r="C793" s="15">
        <f t="shared" si="60"/>
        <v>1.0038990426457788</v>
      </c>
      <c r="D793" s="15">
        <f t="shared" si="61"/>
        <v>500</v>
      </c>
      <c r="E793" s="2">
        <f t="shared" si="62"/>
        <v>494.98050478677112</v>
      </c>
      <c r="F793" s="2">
        <v>5</v>
      </c>
      <c r="G793" s="2">
        <f t="shared" si="63"/>
        <v>-1.9495213228894137E-2</v>
      </c>
      <c r="H793" s="2" t="e">
        <f t="shared" si="64"/>
        <v>#NUM!</v>
      </c>
    </row>
    <row r="794" spans="1:8" x14ac:dyDescent="0.3">
      <c r="A794">
        <v>5626</v>
      </c>
      <c r="B794">
        <v>38420.666666666672</v>
      </c>
      <c r="C794" s="15">
        <f t="shared" si="60"/>
        <v>1.0031505657093125</v>
      </c>
      <c r="D794" s="15">
        <f t="shared" si="61"/>
        <v>500</v>
      </c>
      <c r="E794" s="2">
        <f t="shared" si="62"/>
        <v>494.98424717145343</v>
      </c>
      <c r="F794" s="2">
        <v>5</v>
      </c>
      <c r="G794" s="2">
        <f t="shared" si="63"/>
        <v>-1.5752828546562014E-2</v>
      </c>
      <c r="H794" s="2" t="e">
        <f t="shared" si="64"/>
        <v>#NUM!</v>
      </c>
    </row>
    <row r="795" spans="1:8" x14ac:dyDescent="0.3">
      <c r="A795">
        <v>5634</v>
      </c>
      <c r="B795">
        <v>38012.666666666664</v>
      </c>
      <c r="C795" s="15">
        <f t="shared" si="60"/>
        <v>0.99249782419495203</v>
      </c>
      <c r="D795" s="15">
        <f t="shared" si="61"/>
        <v>500</v>
      </c>
      <c r="E795" s="2">
        <f t="shared" si="62"/>
        <v>495.03751087902526</v>
      </c>
      <c r="F795" s="2">
        <v>5</v>
      </c>
      <c r="G795" s="2">
        <f t="shared" si="63"/>
        <v>3.7510879025239419E-2</v>
      </c>
      <c r="H795" s="2">
        <f t="shared" si="64"/>
        <v>4.8825876340021113</v>
      </c>
    </row>
    <row r="796" spans="1:8" x14ac:dyDescent="0.3">
      <c r="A796">
        <v>5642</v>
      </c>
      <c r="B796">
        <v>38396.666666666664</v>
      </c>
      <c r="C796" s="15">
        <f t="shared" si="60"/>
        <v>1.0025239338555265</v>
      </c>
      <c r="D796" s="15">
        <f t="shared" si="61"/>
        <v>500</v>
      </c>
      <c r="E796" s="2">
        <f t="shared" si="62"/>
        <v>494.98738033072237</v>
      </c>
      <c r="F796" s="2">
        <v>5</v>
      </c>
      <c r="G796" s="2">
        <f t="shared" si="63"/>
        <v>-1.2619669277632362E-2</v>
      </c>
      <c r="H796" s="2" t="e">
        <f t="shared" si="64"/>
        <v>#NUM!</v>
      </c>
    </row>
    <row r="797" spans="1:8" x14ac:dyDescent="0.3">
      <c r="A797">
        <v>5650</v>
      </c>
      <c r="B797">
        <v>38467.333333333336</v>
      </c>
      <c r="C797" s="15">
        <f t="shared" si="60"/>
        <v>1.0043690165361183</v>
      </c>
      <c r="D797" s="15">
        <f t="shared" si="61"/>
        <v>500</v>
      </c>
      <c r="E797" s="2">
        <f t="shared" si="62"/>
        <v>494.97815491731939</v>
      </c>
      <c r="F797" s="2">
        <v>5</v>
      </c>
      <c r="G797" s="2">
        <f t="shared" si="63"/>
        <v>-2.1845082680592043E-2</v>
      </c>
      <c r="H797" s="2" t="e">
        <f t="shared" si="64"/>
        <v>#NUM!</v>
      </c>
    </row>
    <row r="798" spans="1:8" x14ac:dyDescent="0.3">
      <c r="A798">
        <v>5658</v>
      </c>
      <c r="B798">
        <v>38210.333333333336</v>
      </c>
      <c r="C798" s="15">
        <f t="shared" si="60"/>
        <v>0.9976588337684944</v>
      </c>
      <c r="D798" s="15">
        <f t="shared" si="61"/>
        <v>500</v>
      </c>
      <c r="E798" s="2">
        <f t="shared" si="62"/>
        <v>495.01170583115754</v>
      </c>
      <c r="F798" s="2">
        <v>5</v>
      </c>
      <c r="G798" s="2">
        <f t="shared" si="63"/>
        <v>1.1705831157527768E-2</v>
      </c>
      <c r="H798" s="2">
        <f t="shared" si="64"/>
        <v>6.0470793962456906</v>
      </c>
    </row>
    <row r="799" spans="1:8" x14ac:dyDescent="0.3">
      <c r="A799">
        <v>5666</v>
      </c>
      <c r="B799">
        <v>38466</v>
      </c>
      <c r="C799" s="15">
        <f t="shared" si="60"/>
        <v>1.0043342036553524</v>
      </c>
      <c r="D799" s="15">
        <f t="shared" si="61"/>
        <v>500</v>
      </c>
      <c r="E799" s="2">
        <f t="shared" si="62"/>
        <v>494.97832898172322</v>
      </c>
      <c r="F799" s="2">
        <v>5</v>
      </c>
      <c r="G799" s="2">
        <f t="shared" si="63"/>
        <v>-2.1671018276761878E-2</v>
      </c>
      <c r="H799" s="2" t="e">
        <f t="shared" si="64"/>
        <v>#NUM!</v>
      </c>
    </row>
    <row r="800" spans="1:8" x14ac:dyDescent="0.3">
      <c r="A800">
        <v>5674</v>
      </c>
      <c r="B800">
        <v>38004.333333333336</v>
      </c>
      <c r="C800" s="15">
        <f t="shared" si="60"/>
        <v>0.99228024369016543</v>
      </c>
      <c r="D800" s="15">
        <f t="shared" si="61"/>
        <v>500</v>
      </c>
      <c r="E800" s="2">
        <f t="shared" si="62"/>
        <v>495.03859878154918</v>
      </c>
      <c r="F800" s="2">
        <v>5</v>
      </c>
      <c r="G800" s="2">
        <f t="shared" si="63"/>
        <v>3.8598781549172401E-2</v>
      </c>
      <c r="H800" s="2">
        <f t="shared" si="64"/>
        <v>4.8540001199701752</v>
      </c>
    </row>
    <row r="801" spans="1:8" x14ac:dyDescent="0.3">
      <c r="A801">
        <v>5682</v>
      </c>
      <c r="B801">
        <v>37953</v>
      </c>
      <c r="C801" s="15">
        <f t="shared" si="60"/>
        <v>0.99093994778067884</v>
      </c>
      <c r="D801" s="15">
        <f t="shared" si="61"/>
        <v>500</v>
      </c>
      <c r="E801" s="2">
        <f t="shared" si="62"/>
        <v>495.0453002610966</v>
      </c>
      <c r="F801" s="2">
        <v>5</v>
      </c>
      <c r="G801" s="2">
        <f t="shared" si="63"/>
        <v>4.5300261096605787E-2</v>
      </c>
      <c r="H801" s="2">
        <f t="shared" si="64"/>
        <v>4.6939215708600548</v>
      </c>
    </row>
    <row r="802" spans="1:8" x14ac:dyDescent="0.3">
      <c r="A802">
        <v>5690</v>
      </c>
      <c r="B802">
        <v>38045</v>
      </c>
      <c r="C802" s="15">
        <f t="shared" si="60"/>
        <v>0.99334203655352482</v>
      </c>
      <c r="D802" s="15">
        <f t="shared" si="61"/>
        <v>500</v>
      </c>
      <c r="E802" s="2">
        <f t="shared" si="62"/>
        <v>495.0332898172324</v>
      </c>
      <c r="F802" s="2">
        <v>5</v>
      </c>
      <c r="G802" s="2">
        <f t="shared" si="63"/>
        <v>3.3289817232375896E-2</v>
      </c>
      <c r="H802" s="2">
        <f t="shared" si="64"/>
        <v>5.0019585440515124</v>
      </c>
    </row>
    <row r="803" spans="1:8" x14ac:dyDescent="0.3">
      <c r="A803">
        <v>5698</v>
      </c>
      <c r="B803">
        <v>38171</v>
      </c>
      <c r="C803" s="15">
        <f t="shared" si="60"/>
        <v>0.9966318537859008</v>
      </c>
      <c r="D803" s="15">
        <f t="shared" si="61"/>
        <v>500</v>
      </c>
      <c r="E803" s="2">
        <f t="shared" si="62"/>
        <v>495.01684073107049</v>
      </c>
      <c r="F803" s="2">
        <v>5</v>
      </c>
      <c r="G803" s="2">
        <f t="shared" si="63"/>
        <v>1.6840731070495885E-2</v>
      </c>
      <c r="H803" s="2">
        <f t="shared" si="64"/>
        <v>5.6833764560537814</v>
      </c>
    </row>
    <row r="804" spans="1:8" x14ac:dyDescent="0.3">
      <c r="A804">
        <v>5706</v>
      </c>
      <c r="B804">
        <v>37888.666666666664</v>
      </c>
      <c r="C804" s="15">
        <f t="shared" si="60"/>
        <v>0.9892602262837249</v>
      </c>
      <c r="D804" s="15">
        <f t="shared" si="61"/>
        <v>500</v>
      </c>
      <c r="E804" s="2">
        <f t="shared" si="62"/>
        <v>495.05369886858136</v>
      </c>
      <c r="F804" s="2">
        <v>5</v>
      </c>
      <c r="G804" s="2">
        <f t="shared" si="63"/>
        <v>5.3698868581375514E-2</v>
      </c>
      <c r="H804" s="2">
        <f t="shared" si="64"/>
        <v>4.5238594001969883</v>
      </c>
    </row>
    <row r="805" spans="1:8" x14ac:dyDescent="0.3">
      <c r="A805">
        <v>5714</v>
      </c>
      <c r="B805">
        <v>38248.666666666672</v>
      </c>
      <c r="C805" s="15">
        <f t="shared" si="60"/>
        <v>0.99865970409051363</v>
      </c>
      <c r="D805" s="15">
        <f t="shared" si="61"/>
        <v>500</v>
      </c>
      <c r="E805" s="2">
        <f t="shared" si="62"/>
        <v>495.00670147954742</v>
      </c>
      <c r="F805" s="2">
        <v>5</v>
      </c>
      <c r="G805" s="2">
        <f t="shared" si="63"/>
        <v>6.7014795474316102E-3</v>
      </c>
      <c r="H805" s="2">
        <f t="shared" si="64"/>
        <v>6.604828063820734</v>
      </c>
    </row>
    <row r="806" spans="1:8" x14ac:dyDescent="0.3">
      <c r="A806">
        <v>5722</v>
      </c>
      <c r="B806">
        <v>38761.666666666664</v>
      </c>
      <c r="C806" s="15">
        <f t="shared" si="60"/>
        <v>1.012053959965187</v>
      </c>
      <c r="D806" s="15">
        <f t="shared" si="61"/>
        <v>500</v>
      </c>
      <c r="E806" s="2">
        <f t="shared" si="62"/>
        <v>494.93973020017404</v>
      </c>
      <c r="F806" s="2">
        <v>5</v>
      </c>
      <c r="G806" s="2">
        <f t="shared" si="63"/>
        <v>-6.0269799825935166E-2</v>
      </c>
      <c r="H806" s="2" t="e">
        <f t="shared" si="64"/>
        <v>#NUM!</v>
      </c>
    </row>
    <row r="807" spans="1:8" x14ac:dyDescent="0.3">
      <c r="A807">
        <v>5730</v>
      </c>
      <c r="B807">
        <v>38115.666666666664</v>
      </c>
      <c r="C807" s="15">
        <f t="shared" si="60"/>
        <v>0.99518711923411651</v>
      </c>
      <c r="D807" s="15">
        <f t="shared" si="61"/>
        <v>500</v>
      </c>
      <c r="E807" s="2">
        <f t="shared" si="62"/>
        <v>495.02406440382941</v>
      </c>
      <c r="F807" s="2">
        <v>5</v>
      </c>
      <c r="G807" s="2">
        <f t="shared" si="63"/>
        <v>2.4064403829417103E-2</v>
      </c>
      <c r="H807" s="2">
        <f t="shared" si="64"/>
        <v>5.326457740236564</v>
      </c>
    </row>
    <row r="808" spans="1:8" x14ac:dyDescent="0.3">
      <c r="A808">
        <v>5738</v>
      </c>
      <c r="B808">
        <v>38174.333333333336</v>
      </c>
      <c r="C808" s="15">
        <f t="shared" si="60"/>
        <v>0.99671888598781555</v>
      </c>
      <c r="D808" s="15">
        <f t="shared" si="61"/>
        <v>500</v>
      </c>
      <c r="E808" s="2">
        <f t="shared" si="62"/>
        <v>495.0164055700609</v>
      </c>
      <c r="F808" s="2">
        <v>5</v>
      </c>
      <c r="G808" s="2">
        <f t="shared" si="63"/>
        <v>1.6405570060921804E-2</v>
      </c>
      <c r="H808" s="2">
        <f t="shared" si="64"/>
        <v>5.7095550825519563</v>
      </c>
    </row>
    <row r="809" spans="1:8" x14ac:dyDescent="0.3">
      <c r="A809">
        <v>5746</v>
      </c>
      <c r="B809">
        <v>38034.333333333336</v>
      </c>
      <c r="C809" s="15">
        <f t="shared" si="60"/>
        <v>0.99306353350739784</v>
      </c>
      <c r="D809" s="15">
        <f t="shared" si="61"/>
        <v>500</v>
      </c>
      <c r="E809" s="2">
        <f t="shared" si="62"/>
        <v>495.03468233246303</v>
      </c>
      <c r="F809" s="2">
        <v>5</v>
      </c>
      <c r="G809" s="2">
        <f t="shared" si="63"/>
        <v>3.4682332463011001E-2</v>
      </c>
      <c r="H809" s="2">
        <f t="shared" si="64"/>
        <v>4.9609825120567868</v>
      </c>
    </row>
    <row r="810" spans="1:8" x14ac:dyDescent="0.3">
      <c r="A810">
        <v>5754</v>
      </c>
      <c r="B810">
        <v>38221.333333333336</v>
      </c>
      <c r="C810" s="15">
        <f t="shared" si="60"/>
        <v>0.99794604003481291</v>
      </c>
      <c r="D810" s="15">
        <f t="shared" si="61"/>
        <v>500</v>
      </c>
      <c r="E810" s="2">
        <f t="shared" si="62"/>
        <v>495.01026979982595</v>
      </c>
      <c r="F810" s="2">
        <v>5</v>
      </c>
      <c r="G810" s="2">
        <f t="shared" si="63"/>
        <v>1.0269799825935344E-2</v>
      </c>
      <c r="H810" s="2">
        <f t="shared" si="64"/>
        <v>6.1779560698128977</v>
      </c>
    </row>
    <row r="811" spans="1:8" x14ac:dyDescent="0.3">
      <c r="A811">
        <v>5762</v>
      </c>
      <c r="B811">
        <v>38361.666666666664</v>
      </c>
      <c r="C811" s="15">
        <f t="shared" si="60"/>
        <v>1.0016100957354221</v>
      </c>
      <c r="D811" s="15">
        <f t="shared" si="61"/>
        <v>500</v>
      </c>
      <c r="E811" s="2">
        <f t="shared" si="62"/>
        <v>494.99194952132291</v>
      </c>
      <c r="F811" s="2">
        <v>5</v>
      </c>
      <c r="G811" s="2">
        <f t="shared" si="63"/>
        <v>-8.0504786771111725E-3</v>
      </c>
      <c r="H811" s="2" t="e">
        <f t="shared" si="64"/>
        <v>#NUM!</v>
      </c>
    </row>
    <row r="812" spans="1:8" x14ac:dyDescent="0.3">
      <c r="A812">
        <v>5770</v>
      </c>
      <c r="B812">
        <v>38640.666666666664</v>
      </c>
      <c r="C812" s="15">
        <f t="shared" si="60"/>
        <v>1.0088946910356831</v>
      </c>
      <c r="D812" s="15">
        <f t="shared" si="61"/>
        <v>500</v>
      </c>
      <c r="E812" s="2">
        <f t="shared" si="62"/>
        <v>494.95552654482157</v>
      </c>
      <c r="F812" s="2">
        <v>5</v>
      </c>
      <c r="G812" s="2">
        <f t="shared" si="63"/>
        <v>-4.4473455178415833E-2</v>
      </c>
      <c r="H812" s="2" t="e">
        <f t="shared" si="64"/>
        <v>#NUM!</v>
      </c>
    </row>
    <row r="813" spans="1:8" x14ac:dyDescent="0.3">
      <c r="A813">
        <v>5778</v>
      </c>
      <c r="B813">
        <v>37955.666666666672</v>
      </c>
      <c r="C813" s="15">
        <f t="shared" si="60"/>
        <v>0.99100957354221075</v>
      </c>
      <c r="D813" s="15">
        <f t="shared" si="61"/>
        <v>500</v>
      </c>
      <c r="E813" s="2">
        <f t="shared" si="62"/>
        <v>495.04495213228893</v>
      </c>
      <c r="F813" s="2">
        <v>5</v>
      </c>
      <c r="G813" s="2">
        <f t="shared" si="63"/>
        <v>4.4952132288946345E-2</v>
      </c>
      <c r="H813" s="2">
        <f t="shared" si="64"/>
        <v>4.7016354671289866</v>
      </c>
    </row>
    <row r="814" spans="1:8" x14ac:dyDescent="0.3">
      <c r="A814">
        <v>5786</v>
      </c>
      <c r="B814">
        <v>38535.333333333328</v>
      </c>
      <c r="C814" s="15">
        <f t="shared" si="60"/>
        <v>1.0061444734551783</v>
      </c>
      <c r="D814" s="15">
        <f t="shared" si="61"/>
        <v>500</v>
      </c>
      <c r="E814" s="2">
        <f t="shared" si="62"/>
        <v>494.96927763272413</v>
      </c>
      <c r="F814" s="2">
        <v>5</v>
      </c>
      <c r="G814" s="2">
        <f t="shared" si="63"/>
        <v>-3.0722367275891393E-2</v>
      </c>
      <c r="H814" s="2" t="e">
        <f t="shared" si="64"/>
        <v>#NUM!</v>
      </c>
    </row>
    <row r="815" spans="1:8" x14ac:dyDescent="0.3">
      <c r="A815">
        <v>5794</v>
      </c>
      <c r="B815">
        <v>38385</v>
      </c>
      <c r="C815" s="15">
        <f t="shared" si="60"/>
        <v>1.0022193211488251</v>
      </c>
      <c r="D815" s="15">
        <f t="shared" si="61"/>
        <v>500</v>
      </c>
      <c r="E815" s="2">
        <f t="shared" si="62"/>
        <v>494.98890339425589</v>
      </c>
      <c r="F815" s="2">
        <v>5</v>
      </c>
      <c r="G815" s="2">
        <f t="shared" si="63"/>
        <v>-1.1096605744125299E-2</v>
      </c>
      <c r="H815" s="2" t="e">
        <f t="shared" si="64"/>
        <v>#NUM!</v>
      </c>
    </row>
    <row r="816" spans="1:8" x14ac:dyDescent="0.3">
      <c r="A816">
        <v>5802</v>
      </c>
      <c r="B816">
        <v>38274.666666666672</v>
      </c>
      <c r="C816" s="15">
        <f t="shared" si="60"/>
        <v>0.99933855526544835</v>
      </c>
      <c r="D816" s="15">
        <f t="shared" si="61"/>
        <v>500</v>
      </c>
      <c r="E816" s="2">
        <f t="shared" si="62"/>
        <v>495.00330722367278</v>
      </c>
      <c r="F816" s="2">
        <v>5</v>
      </c>
      <c r="G816" s="2">
        <f t="shared" si="63"/>
        <v>3.3072236727580417E-3</v>
      </c>
      <c r="H816" s="2">
        <f t="shared" si="64"/>
        <v>7.3110404689349062</v>
      </c>
    </row>
    <row r="817" spans="1:8" x14ac:dyDescent="0.3">
      <c r="A817">
        <v>5810</v>
      </c>
      <c r="B817">
        <v>38711.666666666664</v>
      </c>
      <c r="C817" s="15">
        <f t="shared" si="60"/>
        <v>1.0107484769364665</v>
      </c>
      <c r="D817" s="15">
        <f t="shared" si="61"/>
        <v>500</v>
      </c>
      <c r="E817" s="2">
        <f t="shared" si="62"/>
        <v>494.94625761531768</v>
      </c>
      <c r="F817" s="2">
        <v>5</v>
      </c>
      <c r="G817" s="2">
        <f t="shared" si="63"/>
        <v>-5.3742384682332833E-2</v>
      </c>
      <c r="H817" s="2" t="e">
        <f t="shared" si="64"/>
        <v>#NUM!</v>
      </c>
    </row>
    <row r="818" spans="1:8" x14ac:dyDescent="0.3">
      <c r="A818">
        <v>5818</v>
      </c>
      <c r="B818">
        <v>38161</v>
      </c>
      <c r="C818" s="15">
        <f t="shared" si="60"/>
        <v>0.99637075718015666</v>
      </c>
      <c r="D818" s="15">
        <f t="shared" si="61"/>
        <v>500</v>
      </c>
      <c r="E818" s="2">
        <f t="shared" si="62"/>
        <v>495.0181462140992</v>
      </c>
      <c r="F818" s="2">
        <v>5</v>
      </c>
      <c r="G818" s="2">
        <f t="shared" si="63"/>
        <v>1.8146214099216351E-2</v>
      </c>
      <c r="H818" s="2">
        <f t="shared" si="64"/>
        <v>5.6087175645310205</v>
      </c>
    </row>
    <row r="819" spans="1:8" x14ac:dyDescent="0.3">
      <c r="A819">
        <v>5826</v>
      </c>
      <c r="B819">
        <v>38216</v>
      </c>
      <c r="C819" s="15">
        <f t="shared" si="60"/>
        <v>0.99780678851174931</v>
      </c>
      <c r="D819" s="15">
        <f t="shared" si="61"/>
        <v>500</v>
      </c>
      <c r="E819" s="2">
        <f t="shared" si="62"/>
        <v>495.01096605744124</v>
      </c>
      <c r="F819" s="2">
        <v>5</v>
      </c>
      <c r="G819" s="2">
        <f t="shared" si="63"/>
        <v>1.0966057441253341E-2</v>
      </c>
      <c r="H819" s="2">
        <f t="shared" si="64"/>
        <v>6.1123601938779233</v>
      </c>
    </row>
    <row r="820" spans="1:8" x14ac:dyDescent="0.3">
      <c r="A820">
        <v>5834</v>
      </c>
      <c r="B820">
        <v>38489</v>
      </c>
      <c r="C820" s="15">
        <f t="shared" si="60"/>
        <v>1.0049347258485639</v>
      </c>
      <c r="D820" s="15">
        <f t="shared" si="61"/>
        <v>500</v>
      </c>
      <c r="E820" s="2">
        <f t="shared" si="62"/>
        <v>494.97532637075716</v>
      </c>
      <c r="F820" s="2">
        <v>5</v>
      </c>
      <c r="G820" s="2">
        <f t="shared" si="63"/>
        <v>-2.4673629242819572E-2</v>
      </c>
      <c r="H820" s="2" t="e">
        <f t="shared" si="64"/>
        <v>#NUM!</v>
      </c>
    </row>
    <row r="821" spans="1:8" x14ac:dyDescent="0.3">
      <c r="A821">
        <v>5842</v>
      </c>
      <c r="B821">
        <v>38413.333333333328</v>
      </c>
      <c r="C821" s="15">
        <f t="shared" si="60"/>
        <v>1.0029590948650999</v>
      </c>
      <c r="D821" s="15">
        <f t="shared" si="61"/>
        <v>500</v>
      </c>
      <c r="E821" s="2">
        <f t="shared" si="62"/>
        <v>494.98520452567448</v>
      </c>
      <c r="F821" s="2">
        <v>5</v>
      </c>
      <c r="G821" s="2">
        <f t="shared" si="63"/>
        <v>-1.4795474325499214E-2</v>
      </c>
      <c r="H821" s="2" t="e">
        <f t="shared" si="64"/>
        <v>#NUM!</v>
      </c>
    </row>
    <row r="822" spans="1:8" x14ac:dyDescent="0.3">
      <c r="A822">
        <v>5850</v>
      </c>
      <c r="B822">
        <v>38146.666666666664</v>
      </c>
      <c r="C822" s="15">
        <f t="shared" si="60"/>
        <v>0.9959965187119233</v>
      </c>
      <c r="D822" s="15">
        <f t="shared" si="61"/>
        <v>500</v>
      </c>
      <c r="E822" s="2">
        <f t="shared" si="62"/>
        <v>495.02001740644039</v>
      </c>
      <c r="F822" s="2">
        <v>5</v>
      </c>
      <c r="G822" s="2">
        <f t="shared" si="63"/>
        <v>2.0017406440383745E-2</v>
      </c>
      <c r="H822" s="2">
        <f t="shared" si="64"/>
        <v>5.5105810768874521</v>
      </c>
    </row>
    <row r="823" spans="1:8" x14ac:dyDescent="0.3">
      <c r="A823">
        <v>5858</v>
      </c>
      <c r="B823">
        <v>37929.666666666664</v>
      </c>
      <c r="C823" s="15">
        <f t="shared" si="60"/>
        <v>0.99033072236727582</v>
      </c>
      <c r="D823" s="15">
        <f t="shared" si="61"/>
        <v>500</v>
      </c>
      <c r="E823" s="2">
        <f t="shared" si="62"/>
        <v>495.04834638816362</v>
      </c>
      <c r="F823" s="2">
        <v>5</v>
      </c>
      <c r="G823" s="2">
        <f t="shared" si="63"/>
        <v>4.8346388163620801E-2</v>
      </c>
      <c r="H823" s="2">
        <f t="shared" si="64"/>
        <v>4.6288490030453957</v>
      </c>
    </row>
    <row r="824" spans="1:8" x14ac:dyDescent="0.3">
      <c r="A824">
        <v>5866</v>
      </c>
      <c r="B824">
        <v>38080.333333333328</v>
      </c>
      <c r="C824" s="15">
        <f t="shared" si="60"/>
        <v>0.99426457789382061</v>
      </c>
      <c r="D824" s="15">
        <f t="shared" si="61"/>
        <v>500</v>
      </c>
      <c r="E824" s="2">
        <f t="shared" si="62"/>
        <v>495.02867711053091</v>
      </c>
      <c r="F824" s="2">
        <v>5</v>
      </c>
      <c r="G824" s="2">
        <f t="shared" si="63"/>
        <v>2.8677110530896499E-2</v>
      </c>
      <c r="H824" s="2">
        <f t="shared" si="64"/>
        <v>5.1511015253593806</v>
      </c>
    </row>
    <row r="825" spans="1:8" x14ac:dyDescent="0.3">
      <c r="A825">
        <v>5874</v>
      </c>
      <c r="B825">
        <v>38088.333333333336</v>
      </c>
      <c r="C825" s="15">
        <f t="shared" si="60"/>
        <v>0.99447345517841612</v>
      </c>
      <c r="D825" s="15">
        <f t="shared" si="61"/>
        <v>500</v>
      </c>
      <c r="E825" s="2">
        <f t="shared" si="62"/>
        <v>495.02763272410795</v>
      </c>
      <c r="F825" s="2">
        <v>5</v>
      </c>
      <c r="G825" s="2">
        <f t="shared" si="63"/>
        <v>2.763272410791906E-2</v>
      </c>
      <c r="H825" s="2">
        <f t="shared" si="64"/>
        <v>5.1881979512176679</v>
      </c>
    </row>
    <row r="826" spans="1:8" x14ac:dyDescent="0.3">
      <c r="A826">
        <v>5882</v>
      </c>
      <c r="B826">
        <v>38413.333333333336</v>
      </c>
      <c r="C826" s="15">
        <f t="shared" si="60"/>
        <v>1.0029590948651002</v>
      </c>
      <c r="D826" s="15">
        <f t="shared" si="61"/>
        <v>500</v>
      </c>
      <c r="E826" s="2">
        <f t="shared" si="62"/>
        <v>494.98520452567448</v>
      </c>
      <c r="F826" s="2">
        <v>5</v>
      </c>
      <c r="G826" s="2">
        <f t="shared" si="63"/>
        <v>-1.479547432550099E-2</v>
      </c>
      <c r="H826" s="2" t="e">
        <f t="shared" si="64"/>
        <v>#NUM!</v>
      </c>
    </row>
    <row r="827" spans="1:8" x14ac:dyDescent="0.3">
      <c r="A827">
        <v>5890</v>
      </c>
      <c r="B827">
        <v>38284</v>
      </c>
      <c r="C827" s="15">
        <f t="shared" si="60"/>
        <v>0.99958224543080942</v>
      </c>
      <c r="D827" s="15">
        <f t="shared" si="61"/>
        <v>500</v>
      </c>
      <c r="E827" s="2">
        <f t="shared" si="62"/>
        <v>495.00208877284598</v>
      </c>
      <c r="F827" s="2">
        <v>5</v>
      </c>
      <c r="G827" s="2">
        <f t="shared" si="63"/>
        <v>2.0887728459531019E-3</v>
      </c>
      <c r="H827" s="2">
        <f t="shared" si="64"/>
        <v>7.7705703368096275</v>
      </c>
    </row>
    <row r="828" spans="1:8" x14ac:dyDescent="0.3">
      <c r="A828">
        <v>5898</v>
      </c>
      <c r="B828">
        <v>37962</v>
      </c>
      <c r="C828" s="15">
        <f t="shared" si="60"/>
        <v>0.99117493472584861</v>
      </c>
      <c r="D828" s="15">
        <f t="shared" si="61"/>
        <v>500</v>
      </c>
      <c r="E828" s="2">
        <f t="shared" si="62"/>
        <v>495.04412532637076</v>
      </c>
      <c r="F828" s="2">
        <v>5</v>
      </c>
      <c r="G828" s="2">
        <f t="shared" si="63"/>
        <v>4.4125326370757278E-2</v>
      </c>
      <c r="H828" s="2">
        <f t="shared" si="64"/>
        <v>4.7201980819327725</v>
      </c>
    </row>
    <row r="829" spans="1:8" x14ac:dyDescent="0.3">
      <c r="A829">
        <v>5906</v>
      </c>
      <c r="B829">
        <v>38237.666666666672</v>
      </c>
      <c r="C829" s="15">
        <f t="shared" si="60"/>
        <v>0.99837249782419513</v>
      </c>
      <c r="D829" s="15">
        <f t="shared" si="61"/>
        <v>500</v>
      </c>
      <c r="E829" s="2">
        <f t="shared" si="62"/>
        <v>495.00813751087901</v>
      </c>
      <c r="F829" s="2">
        <v>5</v>
      </c>
      <c r="G829" s="2">
        <f t="shared" si="63"/>
        <v>8.1375108790240347E-3</v>
      </c>
      <c r="H829" s="2">
        <f t="shared" si="64"/>
        <v>6.4106749504096987</v>
      </c>
    </row>
    <row r="830" spans="1:8" x14ac:dyDescent="0.3">
      <c r="A830">
        <v>5914</v>
      </c>
      <c r="B830">
        <v>38099</v>
      </c>
      <c r="C830" s="15">
        <f t="shared" si="60"/>
        <v>0.9947519582245431</v>
      </c>
      <c r="D830" s="15">
        <f t="shared" si="61"/>
        <v>500</v>
      </c>
      <c r="E830" s="2">
        <f t="shared" si="62"/>
        <v>495.02624020887731</v>
      </c>
      <c r="F830" s="2">
        <v>5</v>
      </c>
      <c r="G830" s="2">
        <f t="shared" si="63"/>
        <v>2.6240208877284843E-2</v>
      </c>
      <c r="H830" s="2">
        <f t="shared" si="64"/>
        <v>5.2399029403741268</v>
      </c>
    </row>
    <row r="831" spans="1:8" x14ac:dyDescent="0.3">
      <c r="A831">
        <v>5922</v>
      </c>
      <c r="B831">
        <v>38207.333333333336</v>
      </c>
      <c r="C831" s="15">
        <f t="shared" si="60"/>
        <v>0.99758050478677118</v>
      </c>
      <c r="D831" s="15">
        <f t="shared" si="61"/>
        <v>500</v>
      </c>
      <c r="E831" s="2">
        <f t="shared" si="62"/>
        <v>495.01209747606612</v>
      </c>
      <c r="F831" s="2">
        <v>5</v>
      </c>
      <c r="G831" s="2">
        <f t="shared" si="63"/>
        <v>1.2097476066143642E-2</v>
      </c>
      <c r="H831" s="2">
        <f t="shared" si="64"/>
        <v>6.0141704533397293</v>
      </c>
    </row>
    <row r="832" spans="1:8" x14ac:dyDescent="0.3">
      <c r="A832">
        <v>5930</v>
      </c>
      <c r="B832">
        <v>38269</v>
      </c>
      <c r="C832" s="15">
        <f t="shared" si="60"/>
        <v>0.99919060052219322</v>
      </c>
      <c r="D832" s="15">
        <f t="shared" si="61"/>
        <v>500</v>
      </c>
      <c r="E832" s="2">
        <f t="shared" si="62"/>
        <v>495.00404699738903</v>
      </c>
      <c r="F832" s="2">
        <v>5</v>
      </c>
      <c r="G832" s="2">
        <f t="shared" si="63"/>
        <v>4.0469973890342459E-3</v>
      </c>
      <c r="H832" s="2">
        <f t="shared" si="64"/>
        <v>7.1091758105488942</v>
      </c>
    </row>
    <row r="833" spans="1:8" x14ac:dyDescent="0.3">
      <c r="A833">
        <v>5938</v>
      </c>
      <c r="B833">
        <v>38125.666666666664</v>
      </c>
      <c r="C833" s="15">
        <f t="shared" si="60"/>
        <v>0.99544821583986065</v>
      </c>
      <c r="D833" s="15">
        <f t="shared" si="61"/>
        <v>500</v>
      </c>
      <c r="E833" s="2">
        <f t="shared" si="62"/>
        <v>495.0227589208007</v>
      </c>
      <c r="F833" s="2">
        <v>5</v>
      </c>
      <c r="G833" s="2">
        <f t="shared" si="63"/>
        <v>2.2758920800696636E-2</v>
      </c>
      <c r="H833" s="2">
        <f t="shared" si="64"/>
        <v>5.3822316404792474</v>
      </c>
    </row>
    <row r="834" spans="1:8" x14ac:dyDescent="0.3">
      <c r="A834">
        <v>5946</v>
      </c>
      <c r="B834">
        <v>38464</v>
      </c>
      <c r="C834" s="15">
        <f t="shared" si="60"/>
        <v>1.0042819843342037</v>
      </c>
      <c r="D834" s="15">
        <f t="shared" si="61"/>
        <v>500</v>
      </c>
      <c r="E834" s="2">
        <f t="shared" si="62"/>
        <v>494.97859007832898</v>
      </c>
      <c r="F834" s="2">
        <v>5</v>
      </c>
      <c r="G834" s="2">
        <f t="shared" si="63"/>
        <v>-2.140992167101885E-2</v>
      </c>
      <c r="H834" s="2" t="e">
        <f t="shared" si="64"/>
        <v>#NUM!</v>
      </c>
    </row>
    <row r="835" spans="1:8" x14ac:dyDescent="0.3">
      <c r="A835">
        <v>5954</v>
      </c>
      <c r="B835">
        <v>37682</v>
      </c>
      <c r="C835" s="15">
        <f t="shared" ref="C835:C898" si="65">B835/$J$27</f>
        <v>0.98386422976501309</v>
      </c>
      <c r="D835" s="15">
        <f t="shared" ref="D835:D898" si="66">$J$28</f>
        <v>500</v>
      </c>
      <c r="E835" s="2">
        <f t="shared" si="62"/>
        <v>495.08067885117492</v>
      </c>
      <c r="F835" s="2">
        <v>5</v>
      </c>
      <c r="G835" s="2">
        <f t="shared" si="63"/>
        <v>8.0678851174934785E-2</v>
      </c>
      <c r="H835" s="2">
        <f t="shared" si="64"/>
        <v>4.1168293561546436</v>
      </c>
    </row>
    <row r="836" spans="1:8" x14ac:dyDescent="0.3">
      <c r="A836">
        <v>5962</v>
      </c>
      <c r="B836">
        <v>37837.333333333336</v>
      </c>
      <c r="C836" s="15">
        <f t="shared" si="65"/>
        <v>0.98791993037423853</v>
      </c>
      <c r="D836" s="15">
        <f t="shared" si="66"/>
        <v>500</v>
      </c>
      <c r="E836" s="2">
        <f t="shared" ref="E836:E899" si="67">D836-(F836*C836)</f>
        <v>495.06040034812878</v>
      </c>
      <c r="F836" s="2">
        <v>5</v>
      </c>
      <c r="G836" s="2">
        <f t="shared" ref="G836:G899" si="68">F836-(F836*C836)</f>
        <v>6.0400348128807124E-2</v>
      </c>
      <c r="H836" s="2">
        <f t="shared" ref="H836:H899" si="69">LN((F836*E836)/(D836*G836))</f>
        <v>4.4062700003779698</v>
      </c>
    </row>
    <row r="837" spans="1:8" x14ac:dyDescent="0.3">
      <c r="A837">
        <v>5970</v>
      </c>
      <c r="B837">
        <v>38027.666666666664</v>
      </c>
      <c r="C837" s="15">
        <f t="shared" si="65"/>
        <v>0.99288946910356823</v>
      </c>
      <c r="D837" s="15">
        <f t="shared" si="66"/>
        <v>500</v>
      </c>
      <c r="E837" s="2">
        <f t="shared" si="67"/>
        <v>495.03555265448216</v>
      </c>
      <c r="F837" s="2">
        <v>5</v>
      </c>
      <c r="G837" s="2">
        <f t="shared" si="68"/>
        <v>3.5552654482159163E-2</v>
      </c>
      <c r="H837" s="2">
        <f t="shared" si="69"/>
        <v>4.9361998540885423</v>
      </c>
    </row>
    <row r="838" spans="1:8" x14ac:dyDescent="0.3">
      <c r="A838">
        <v>5978</v>
      </c>
      <c r="B838">
        <v>38313.666666666664</v>
      </c>
      <c r="C838" s="15">
        <f t="shared" si="65"/>
        <v>1.0003568320278502</v>
      </c>
      <c r="D838" s="15">
        <f t="shared" si="66"/>
        <v>500</v>
      </c>
      <c r="E838" s="2">
        <f t="shared" si="67"/>
        <v>494.99821583986073</v>
      </c>
      <c r="F838" s="2">
        <v>5</v>
      </c>
      <c r="G838" s="2">
        <f t="shared" si="68"/>
        <v>-1.7841601392509787E-3</v>
      </c>
      <c r="H838" s="2" t="e">
        <f t="shared" si="69"/>
        <v>#NUM!</v>
      </c>
    </row>
    <row r="839" spans="1:8" x14ac:dyDescent="0.3">
      <c r="A839">
        <v>5986</v>
      </c>
      <c r="B839">
        <v>38104</v>
      </c>
      <c r="C839" s="15">
        <f t="shared" si="65"/>
        <v>0.99488250652741517</v>
      </c>
      <c r="D839" s="15">
        <f t="shared" si="66"/>
        <v>500</v>
      </c>
      <c r="E839" s="2">
        <f t="shared" si="67"/>
        <v>495.02558746736293</v>
      </c>
      <c r="F839" s="2">
        <v>5</v>
      </c>
      <c r="G839" s="2">
        <f t="shared" si="68"/>
        <v>2.5587467362924166E-2</v>
      </c>
      <c r="H839" s="2">
        <f t="shared" si="69"/>
        <v>5.2650918706020038</v>
      </c>
    </row>
    <row r="840" spans="1:8" x14ac:dyDescent="0.3">
      <c r="A840">
        <v>5994</v>
      </c>
      <c r="B840">
        <v>38718</v>
      </c>
      <c r="C840" s="15">
        <f t="shared" si="65"/>
        <v>1.0109138381201044</v>
      </c>
      <c r="D840" s="15">
        <f t="shared" si="66"/>
        <v>500</v>
      </c>
      <c r="E840" s="2">
        <f t="shared" si="67"/>
        <v>494.94543080939945</v>
      </c>
      <c r="F840" s="2">
        <v>5</v>
      </c>
      <c r="G840" s="2">
        <f t="shared" si="68"/>
        <v>-5.45691906005219E-2</v>
      </c>
      <c r="H840" s="2" t="e">
        <f t="shared" si="69"/>
        <v>#NUM!</v>
      </c>
    </row>
    <row r="841" spans="1:8" x14ac:dyDescent="0.3">
      <c r="A841">
        <v>6002</v>
      </c>
      <c r="B841">
        <v>38486</v>
      </c>
      <c r="C841" s="15">
        <f t="shared" si="65"/>
        <v>1.0048563968668407</v>
      </c>
      <c r="D841" s="15">
        <f t="shared" si="66"/>
        <v>500</v>
      </c>
      <c r="E841" s="2">
        <f t="shared" si="67"/>
        <v>494.97571801566579</v>
      </c>
      <c r="F841" s="2">
        <v>5</v>
      </c>
      <c r="G841" s="2">
        <f t="shared" si="68"/>
        <v>-2.4281984334203699E-2</v>
      </c>
      <c r="H841" s="2" t="e">
        <f t="shared" si="69"/>
        <v>#NUM!</v>
      </c>
    </row>
    <row r="842" spans="1:8" x14ac:dyDescent="0.3">
      <c r="A842">
        <v>6010</v>
      </c>
      <c r="B842">
        <v>38138</v>
      </c>
      <c r="C842" s="15">
        <f t="shared" si="65"/>
        <v>0.99577023498694517</v>
      </c>
      <c r="D842" s="15">
        <f t="shared" si="66"/>
        <v>500</v>
      </c>
      <c r="E842" s="2">
        <f t="shared" si="67"/>
        <v>495.02114882506527</v>
      </c>
      <c r="F842" s="2">
        <v>5</v>
      </c>
      <c r="G842" s="2">
        <f t="shared" si="68"/>
        <v>2.1148825065274046E-2</v>
      </c>
      <c r="H842" s="2">
        <f t="shared" si="69"/>
        <v>5.4556012280692965</v>
      </c>
    </row>
    <row r="843" spans="1:8" x14ac:dyDescent="0.3">
      <c r="A843">
        <v>6018</v>
      </c>
      <c r="B843">
        <v>38604.333333333328</v>
      </c>
      <c r="C843" s="15">
        <f t="shared" si="65"/>
        <v>1.0079460400348128</v>
      </c>
      <c r="D843" s="15">
        <f t="shared" si="66"/>
        <v>500</v>
      </c>
      <c r="E843" s="2">
        <f t="shared" si="67"/>
        <v>494.96026979982594</v>
      </c>
      <c r="F843" s="2">
        <v>5</v>
      </c>
      <c r="G843" s="2">
        <f t="shared" si="68"/>
        <v>-3.9730200174064478E-2</v>
      </c>
      <c r="H843" s="2" t="e">
        <f t="shared" si="69"/>
        <v>#NUM!</v>
      </c>
    </row>
    <row r="844" spans="1:8" x14ac:dyDescent="0.3">
      <c r="A844">
        <v>6026</v>
      </c>
      <c r="B844">
        <v>38105.666666666664</v>
      </c>
      <c r="C844" s="15">
        <f t="shared" si="65"/>
        <v>0.99492602262837249</v>
      </c>
      <c r="D844" s="15">
        <f t="shared" si="66"/>
        <v>500</v>
      </c>
      <c r="E844" s="2">
        <f t="shared" si="67"/>
        <v>495.02536988685813</v>
      </c>
      <c r="F844" s="2">
        <v>5</v>
      </c>
      <c r="G844" s="2">
        <f t="shared" si="68"/>
        <v>2.5369886858137569E-2</v>
      </c>
      <c r="H844" s="2">
        <f t="shared" si="69"/>
        <v>5.2736311926161799</v>
      </c>
    </row>
    <row r="845" spans="1:8" x14ac:dyDescent="0.3">
      <c r="A845">
        <v>6034</v>
      </c>
      <c r="B845">
        <v>38102</v>
      </c>
      <c r="C845" s="15">
        <f t="shared" si="65"/>
        <v>0.99483028720626632</v>
      </c>
      <c r="D845" s="15">
        <f t="shared" si="66"/>
        <v>500</v>
      </c>
      <c r="E845" s="2">
        <f t="shared" si="67"/>
        <v>495.02584856396868</v>
      </c>
      <c r="F845" s="2">
        <v>5</v>
      </c>
      <c r="G845" s="2">
        <f t="shared" si="68"/>
        <v>2.5848563968668081E-2</v>
      </c>
      <c r="H845" s="2">
        <f t="shared" si="69"/>
        <v>5.2549400265784811</v>
      </c>
    </row>
    <row r="846" spans="1:8" x14ac:dyDescent="0.3">
      <c r="A846">
        <v>6042</v>
      </c>
      <c r="B846">
        <v>38207</v>
      </c>
      <c r="C846" s="15">
        <f t="shared" si="65"/>
        <v>0.99757180156657965</v>
      </c>
      <c r="D846" s="15">
        <f t="shared" si="66"/>
        <v>500</v>
      </c>
      <c r="E846" s="2">
        <f t="shared" si="67"/>
        <v>495.01214099216708</v>
      </c>
      <c r="F846" s="2">
        <v>5</v>
      </c>
      <c r="G846" s="2">
        <f t="shared" si="68"/>
        <v>1.2140992167101849E-2</v>
      </c>
      <c r="H846" s="2">
        <f t="shared" si="69"/>
        <v>6.0105798731180933</v>
      </c>
    </row>
    <row r="847" spans="1:8" x14ac:dyDescent="0.3">
      <c r="A847">
        <v>6050</v>
      </c>
      <c r="B847">
        <v>38244.333333333336</v>
      </c>
      <c r="C847" s="15">
        <f t="shared" si="65"/>
        <v>0.9985465622280244</v>
      </c>
      <c r="D847" s="15">
        <f t="shared" si="66"/>
        <v>500</v>
      </c>
      <c r="E847" s="2">
        <f t="shared" si="67"/>
        <v>495.00726718885988</v>
      </c>
      <c r="F847" s="2">
        <v>5</v>
      </c>
      <c r="G847" s="2">
        <f t="shared" si="68"/>
        <v>7.2671888598776491E-3</v>
      </c>
      <c r="H847" s="2">
        <f t="shared" si="69"/>
        <v>6.5237879966485082</v>
      </c>
    </row>
    <row r="848" spans="1:8" x14ac:dyDescent="0.3">
      <c r="A848">
        <v>6058</v>
      </c>
      <c r="B848">
        <v>38335.666666666672</v>
      </c>
      <c r="C848" s="15">
        <f t="shared" si="65"/>
        <v>1.0009312445604874</v>
      </c>
      <c r="D848" s="15">
        <f t="shared" si="66"/>
        <v>500</v>
      </c>
      <c r="E848" s="2">
        <f t="shared" si="67"/>
        <v>494.99534377719755</v>
      </c>
      <c r="F848" s="2">
        <v>5</v>
      </c>
      <c r="G848" s="2">
        <f t="shared" si="68"/>
        <v>-4.6562228024367158E-3</v>
      </c>
      <c r="H848" s="2" t="e">
        <f t="shared" si="69"/>
        <v>#NUM!</v>
      </c>
    </row>
    <row r="849" spans="1:8" x14ac:dyDescent="0.3">
      <c r="A849">
        <v>6066</v>
      </c>
      <c r="B849">
        <v>38656</v>
      </c>
      <c r="C849" s="15">
        <f t="shared" si="65"/>
        <v>1.0092950391644908</v>
      </c>
      <c r="D849" s="15">
        <f t="shared" si="66"/>
        <v>500</v>
      </c>
      <c r="E849" s="2">
        <f t="shared" si="67"/>
        <v>494.95352480417756</v>
      </c>
      <c r="F849" s="2">
        <v>5</v>
      </c>
      <c r="G849" s="2">
        <f t="shared" si="68"/>
        <v>-4.6475195822454296E-2</v>
      </c>
      <c r="H849" s="2" t="e">
        <f t="shared" si="69"/>
        <v>#NUM!</v>
      </c>
    </row>
    <row r="850" spans="1:8" x14ac:dyDescent="0.3">
      <c r="A850">
        <v>6074</v>
      </c>
      <c r="B850">
        <v>38213</v>
      </c>
      <c r="C850" s="15">
        <f t="shared" si="65"/>
        <v>0.99772845953002609</v>
      </c>
      <c r="D850" s="15">
        <f t="shared" si="66"/>
        <v>500</v>
      </c>
      <c r="E850" s="2">
        <f t="shared" si="67"/>
        <v>495.01135770234987</v>
      </c>
      <c r="F850" s="2">
        <v>5</v>
      </c>
      <c r="G850" s="2">
        <f t="shared" si="68"/>
        <v>1.1357702349869214E-2</v>
      </c>
      <c r="H850" s="2">
        <f t="shared" si="69"/>
        <v>6.0772696652506761</v>
      </c>
    </row>
    <row r="851" spans="1:8" x14ac:dyDescent="0.3">
      <c r="A851">
        <v>6082</v>
      </c>
      <c r="B851">
        <v>37986.333333333328</v>
      </c>
      <c r="C851" s="15">
        <f t="shared" si="65"/>
        <v>0.99181026979982578</v>
      </c>
      <c r="D851" s="15">
        <f t="shared" si="66"/>
        <v>500</v>
      </c>
      <c r="E851" s="2">
        <f t="shared" si="67"/>
        <v>495.04094865100086</v>
      </c>
      <c r="F851" s="2">
        <v>5</v>
      </c>
      <c r="G851" s="2">
        <f t="shared" si="68"/>
        <v>4.0948651000871195E-2</v>
      </c>
      <c r="H851" s="2">
        <f t="shared" si="69"/>
        <v>4.7949067095239348</v>
      </c>
    </row>
    <row r="852" spans="1:8" x14ac:dyDescent="0.3">
      <c r="A852">
        <v>6090</v>
      </c>
      <c r="B852">
        <v>38405</v>
      </c>
      <c r="C852" s="15">
        <f t="shared" si="65"/>
        <v>1.0027415143603133</v>
      </c>
      <c r="D852" s="15">
        <f t="shared" si="66"/>
        <v>500</v>
      </c>
      <c r="E852" s="2">
        <f t="shared" si="67"/>
        <v>494.98629242819845</v>
      </c>
      <c r="F852" s="2">
        <v>5</v>
      </c>
      <c r="G852" s="2">
        <f t="shared" si="68"/>
        <v>-1.3707571801566232E-2</v>
      </c>
      <c r="H852" s="2" t="e">
        <f t="shared" si="69"/>
        <v>#NUM!</v>
      </c>
    </row>
    <row r="853" spans="1:8" x14ac:dyDescent="0.3">
      <c r="A853">
        <v>6098</v>
      </c>
      <c r="B853">
        <v>38717.666666666664</v>
      </c>
      <c r="C853" s="15">
        <f t="shared" si="65"/>
        <v>1.010905134899913</v>
      </c>
      <c r="D853" s="15">
        <f t="shared" si="66"/>
        <v>500</v>
      </c>
      <c r="E853" s="2">
        <f t="shared" si="67"/>
        <v>494.94547432550041</v>
      </c>
      <c r="F853" s="2">
        <v>5</v>
      </c>
      <c r="G853" s="2">
        <f t="shared" si="68"/>
        <v>-5.452567449956458E-2</v>
      </c>
      <c r="H853" s="2" t="e">
        <f t="shared" si="69"/>
        <v>#NUM!</v>
      </c>
    </row>
    <row r="854" spans="1:8" x14ac:dyDescent="0.3">
      <c r="A854">
        <v>6106</v>
      </c>
      <c r="B854">
        <v>38314.333333333336</v>
      </c>
      <c r="C854" s="15">
        <f t="shared" si="65"/>
        <v>1.0003742384682333</v>
      </c>
      <c r="D854" s="15">
        <f t="shared" si="66"/>
        <v>500</v>
      </c>
      <c r="E854" s="2">
        <f t="shared" si="67"/>
        <v>494.99812880765882</v>
      </c>
      <c r="F854" s="2">
        <v>5</v>
      </c>
      <c r="G854" s="2">
        <f t="shared" si="68"/>
        <v>-1.8711923411665055E-3</v>
      </c>
      <c r="H854" s="2" t="e">
        <f t="shared" si="69"/>
        <v>#NUM!</v>
      </c>
    </row>
    <row r="855" spans="1:8" x14ac:dyDescent="0.3">
      <c r="A855">
        <v>6114</v>
      </c>
      <c r="B855">
        <v>38422.333333333336</v>
      </c>
      <c r="C855" s="15">
        <f t="shared" si="65"/>
        <v>1.0031940818102698</v>
      </c>
      <c r="D855" s="15">
        <f t="shared" si="66"/>
        <v>500</v>
      </c>
      <c r="E855" s="2">
        <f t="shared" si="67"/>
        <v>494.98402959094864</v>
      </c>
      <c r="F855" s="2">
        <v>5</v>
      </c>
      <c r="G855" s="2">
        <f t="shared" si="68"/>
        <v>-1.5970409051348611E-2</v>
      </c>
      <c r="H855" s="2" t="e">
        <f t="shared" si="69"/>
        <v>#NUM!</v>
      </c>
    </row>
    <row r="856" spans="1:8" x14ac:dyDescent="0.3">
      <c r="A856">
        <v>6122</v>
      </c>
      <c r="B856">
        <v>38349.666666666664</v>
      </c>
      <c r="C856" s="15">
        <f t="shared" si="65"/>
        <v>1.001296779808529</v>
      </c>
      <c r="D856" s="15">
        <f t="shared" si="66"/>
        <v>500</v>
      </c>
      <c r="E856" s="2">
        <f t="shared" si="67"/>
        <v>494.99351610095738</v>
      </c>
      <c r="F856" s="2">
        <v>5</v>
      </c>
      <c r="G856" s="2">
        <f t="shared" si="68"/>
        <v>-6.4838990426450138E-3</v>
      </c>
      <c r="H856" s="2" t="e">
        <f t="shared" si="69"/>
        <v>#NUM!</v>
      </c>
    </row>
    <row r="857" spans="1:8" x14ac:dyDescent="0.3">
      <c r="A857">
        <v>6130</v>
      </c>
      <c r="B857">
        <v>38256.666666666672</v>
      </c>
      <c r="C857" s="15">
        <f t="shared" si="65"/>
        <v>0.99886858137510892</v>
      </c>
      <c r="D857" s="15">
        <f t="shared" si="66"/>
        <v>500</v>
      </c>
      <c r="E857" s="2">
        <f t="shared" si="67"/>
        <v>495.00565709312446</v>
      </c>
      <c r="F857" s="2">
        <v>5</v>
      </c>
      <c r="G857" s="2">
        <f t="shared" si="68"/>
        <v>5.6570931244550593E-3</v>
      </c>
      <c r="H857" s="2">
        <f t="shared" si="69"/>
        <v>6.7742441059335921</v>
      </c>
    </row>
    <row r="858" spans="1:8" x14ac:dyDescent="0.3">
      <c r="A858">
        <v>6138</v>
      </c>
      <c r="B858">
        <v>37864.666666666664</v>
      </c>
      <c r="C858" s="15">
        <f t="shared" si="65"/>
        <v>0.98863359442993903</v>
      </c>
      <c r="D858" s="15">
        <f t="shared" si="66"/>
        <v>500</v>
      </c>
      <c r="E858" s="2">
        <f t="shared" si="67"/>
        <v>495.05683202785031</v>
      </c>
      <c r="F858" s="2">
        <v>5</v>
      </c>
      <c r="G858" s="2">
        <f t="shared" si="68"/>
        <v>5.6832027850305167E-2</v>
      </c>
      <c r="H858" s="2">
        <f t="shared" si="69"/>
        <v>4.4671576237340211</v>
      </c>
    </row>
    <row r="859" spans="1:8" x14ac:dyDescent="0.3">
      <c r="A859">
        <v>6146</v>
      </c>
      <c r="B859">
        <v>38055.333333333328</v>
      </c>
      <c r="C859" s="15">
        <f t="shared" si="65"/>
        <v>0.99361183637946027</v>
      </c>
      <c r="D859" s="15">
        <f t="shared" si="66"/>
        <v>500</v>
      </c>
      <c r="E859" s="2">
        <f t="shared" si="67"/>
        <v>495.03194081810273</v>
      </c>
      <c r="F859" s="2">
        <v>5</v>
      </c>
      <c r="G859" s="2">
        <f t="shared" si="68"/>
        <v>3.1940818102698998E-2</v>
      </c>
      <c r="H859" s="2">
        <f t="shared" si="69"/>
        <v>5.0433226241922853</v>
      </c>
    </row>
    <row r="860" spans="1:8" x14ac:dyDescent="0.3">
      <c r="A860">
        <v>6154</v>
      </c>
      <c r="B860">
        <v>38372.333333333336</v>
      </c>
      <c r="C860" s="15">
        <f t="shared" si="65"/>
        <v>1.0018885987815493</v>
      </c>
      <c r="D860" s="15">
        <f t="shared" si="66"/>
        <v>500</v>
      </c>
      <c r="E860" s="2">
        <f t="shared" si="67"/>
        <v>494.99055700609227</v>
      </c>
      <c r="F860" s="2">
        <v>5</v>
      </c>
      <c r="G860" s="2">
        <f t="shared" si="68"/>
        <v>-9.4429939077471658E-3</v>
      </c>
      <c r="H860" s="2" t="e">
        <f t="shared" si="69"/>
        <v>#NUM!</v>
      </c>
    </row>
    <row r="861" spans="1:8" x14ac:dyDescent="0.3">
      <c r="A861">
        <v>6162</v>
      </c>
      <c r="B861">
        <v>38584</v>
      </c>
      <c r="C861" s="15">
        <f t="shared" si="65"/>
        <v>1.0074151436031331</v>
      </c>
      <c r="D861" s="15">
        <f t="shared" si="66"/>
        <v>500</v>
      </c>
      <c r="E861" s="2">
        <f t="shared" si="67"/>
        <v>494.96292428198433</v>
      </c>
      <c r="F861" s="2">
        <v>5</v>
      </c>
      <c r="G861" s="2">
        <f t="shared" si="68"/>
        <v>-3.7075718015665338E-2</v>
      </c>
      <c r="H861" s="2" t="e">
        <f t="shared" si="69"/>
        <v>#NUM!</v>
      </c>
    </row>
    <row r="862" spans="1:8" x14ac:dyDescent="0.3">
      <c r="A862">
        <v>6170</v>
      </c>
      <c r="B862">
        <v>38553</v>
      </c>
      <c r="C862" s="15">
        <f t="shared" si="65"/>
        <v>1.0066057441253264</v>
      </c>
      <c r="D862" s="15">
        <f t="shared" si="66"/>
        <v>500</v>
      </c>
      <c r="E862" s="2">
        <f t="shared" si="67"/>
        <v>494.96697127937335</v>
      </c>
      <c r="F862" s="2">
        <v>5</v>
      </c>
      <c r="G862" s="2">
        <f t="shared" si="68"/>
        <v>-3.302872062663198E-2</v>
      </c>
      <c r="H862" s="2" t="e">
        <f t="shared" si="69"/>
        <v>#NUM!</v>
      </c>
    </row>
    <row r="863" spans="1:8" x14ac:dyDescent="0.3">
      <c r="A863">
        <v>6178</v>
      </c>
      <c r="B863">
        <v>38163</v>
      </c>
      <c r="C863" s="15">
        <f t="shared" si="65"/>
        <v>0.99642297650130551</v>
      </c>
      <c r="D863" s="15">
        <f t="shared" si="66"/>
        <v>500</v>
      </c>
      <c r="E863" s="2">
        <f t="shared" si="67"/>
        <v>495.01788511749345</v>
      </c>
      <c r="F863" s="2">
        <v>5</v>
      </c>
      <c r="G863" s="2">
        <f t="shared" si="68"/>
        <v>1.7885117493472436E-2</v>
      </c>
      <c r="H863" s="2">
        <f t="shared" si="69"/>
        <v>5.6232100443848827</v>
      </c>
    </row>
    <row r="864" spans="1:8" x14ac:dyDescent="0.3">
      <c r="A864">
        <v>6186</v>
      </c>
      <c r="B864">
        <v>38957</v>
      </c>
      <c r="C864" s="15">
        <f t="shared" si="65"/>
        <v>1.017154046997389</v>
      </c>
      <c r="D864" s="15">
        <f t="shared" si="66"/>
        <v>500</v>
      </c>
      <c r="E864" s="2">
        <f t="shared" si="67"/>
        <v>494.91422976501303</v>
      </c>
      <c r="F864" s="2">
        <v>5</v>
      </c>
      <c r="G864" s="2">
        <f t="shared" si="68"/>
        <v>-8.5770234986944693E-2</v>
      </c>
      <c r="H864" s="2" t="e">
        <f t="shared" si="69"/>
        <v>#NUM!</v>
      </c>
    </row>
    <row r="865" spans="1:8" x14ac:dyDescent="0.3">
      <c r="A865">
        <v>6194</v>
      </c>
      <c r="B865">
        <v>38405.333333333336</v>
      </c>
      <c r="C865" s="15">
        <f t="shared" si="65"/>
        <v>1.0027502175805048</v>
      </c>
      <c r="D865" s="15">
        <f t="shared" si="66"/>
        <v>500</v>
      </c>
      <c r="E865" s="2">
        <f t="shared" si="67"/>
        <v>494.98624891209749</v>
      </c>
      <c r="F865" s="2">
        <v>5</v>
      </c>
      <c r="G865" s="2">
        <f t="shared" si="68"/>
        <v>-1.3751087902523551E-2</v>
      </c>
      <c r="H865" s="2" t="e">
        <f t="shared" si="69"/>
        <v>#NUM!</v>
      </c>
    </row>
    <row r="866" spans="1:8" x14ac:dyDescent="0.3">
      <c r="A866">
        <v>6202</v>
      </c>
      <c r="B866">
        <v>38701.666666666664</v>
      </c>
      <c r="C866" s="15">
        <f t="shared" si="65"/>
        <v>1.0104873803307224</v>
      </c>
      <c r="D866" s="15">
        <f t="shared" si="66"/>
        <v>500</v>
      </c>
      <c r="E866" s="2">
        <f t="shared" si="67"/>
        <v>494.94756309834639</v>
      </c>
      <c r="F866" s="2">
        <v>5</v>
      </c>
      <c r="G866" s="2">
        <f t="shared" si="68"/>
        <v>-5.2436901653612367E-2</v>
      </c>
      <c r="H866" s="2" t="e">
        <f t="shared" si="69"/>
        <v>#NUM!</v>
      </c>
    </row>
    <row r="867" spans="1:8" x14ac:dyDescent="0.3">
      <c r="A867">
        <v>6210</v>
      </c>
      <c r="B867">
        <v>38690.666666666664</v>
      </c>
      <c r="C867" s="15">
        <f t="shared" si="65"/>
        <v>1.0102001740644038</v>
      </c>
      <c r="D867" s="15">
        <f t="shared" si="66"/>
        <v>500</v>
      </c>
      <c r="E867" s="2">
        <f t="shared" si="67"/>
        <v>494.94899912967799</v>
      </c>
      <c r="F867" s="2">
        <v>5</v>
      </c>
      <c r="G867" s="2">
        <f t="shared" si="68"/>
        <v>-5.1000870322019054E-2</v>
      </c>
      <c r="H867" s="2" t="e">
        <f t="shared" si="69"/>
        <v>#NUM!</v>
      </c>
    </row>
    <row r="868" spans="1:8" x14ac:dyDescent="0.3">
      <c r="A868">
        <v>6218</v>
      </c>
      <c r="B868">
        <v>38244.666666666672</v>
      </c>
      <c r="C868" s="15">
        <f t="shared" si="65"/>
        <v>0.99855526544821593</v>
      </c>
      <c r="D868" s="15">
        <f t="shared" si="66"/>
        <v>500</v>
      </c>
      <c r="E868" s="2">
        <f t="shared" si="67"/>
        <v>495.00722367275893</v>
      </c>
      <c r="F868" s="2">
        <v>5</v>
      </c>
      <c r="G868" s="2">
        <f t="shared" si="68"/>
        <v>7.2236727589203298E-3</v>
      </c>
      <c r="H868" s="2">
        <f t="shared" si="69"/>
        <v>6.5297939327986878</v>
      </c>
    </row>
    <row r="869" spans="1:8" x14ac:dyDescent="0.3">
      <c r="A869">
        <v>6226</v>
      </c>
      <c r="B869">
        <v>38627.666666666664</v>
      </c>
      <c r="C869" s="15">
        <f t="shared" si="65"/>
        <v>1.0085552654482157</v>
      </c>
      <c r="D869" s="15">
        <f t="shared" si="66"/>
        <v>500</v>
      </c>
      <c r="E869" s="2">
        <f t="shared" si="67"/>
        <v>494.95722367275891</v>
      </c>
      <c r="F869" s="2">
        <v>5</v>
      </c>
      <c r="G869" s="2">
        <f t="shared" si="68"/>
        <v>-4.2776327241078604E-2</v>
      </c>
      <c r="H869" s="2" t="e">
        <f t="shared" si="69"/>
        <v>#NUM!</v>
      </c>
    </row>
    <row r="870" spans="1:8" x14ac:dyDescent="0.3">
      <c r="A870">
        <v>6234</v>
      </c>
      <c r="B870">
        <v>38397.666666666664</v>
      </c>
      <c r="C870" s="15">
        <f t="shared" si="65"/>
        <v>1.002550043516101</v>
      </c>
      <c r="D870" s="15">
        <f t="shared" si="66"/>
        <v>500</v>
      </c>
      <c r="E870" s="2">
        <f t="shared" si="67"/>
        <v>494.9872497824195</v>
      </c>
      <c r="F870" s="2">
        <v>5</v>
      </c>
      <c r="G870" s="2">
        <f t="shared" si="68"/>
        <v>-1.2750217580505208E-2</v>
      </c>
      <c r="H870" s="2" t="e">
        <f t="shared" si="69"/>
        <v>#NUM!</v>
      </c>
    </row>
    <row r="871" spans="1:8" x14ac:dyDescent="0.3">
      <c r="A871">
        <v>6242</v>
      </c>
      <c r="B871">
        <v>38012.666666666664</v>
      </c>
      <c r="C871" s="15">
        <f t="shared" si="65"/>
        <v>0.99249782419495203</v>
      </c>
      <c r="D871" s="15">
        <f t="shared" si="66"/>
        <v>500</v>
      </c>
      <c r="E871" s="2">
        <f t="shared" si="67"/>
        <v>495.03751087902526</v>
      </c>
      <c r="F871" s="2">
        <v>5</v>
      </c>
      <c r="G871" s="2">
        <f t="shared" si="68"/>
        <v>3.7510879025239419E-2</v>
      </c>
      <c r="H871" s="2">
        <f t="shared" si="69"/>
        <v>4.8825876340021113</v>
      </c>
    </row>
    <row r="872" spans="1:8" x14ac:dyDescent="0.3">
      <c r="A872">
        <v>6250</v>
      </c>
      <c r="B872">
        <v>38445.333333333336</v>
      </c>
      <c r="C872" s="15">
        <f t="shared" si="65"/>
        <v>1.0037946040034813</v>
      </c>
      <c r="D872" s="15">
        <f t="shared" si="66"/>
        <v>500</v>
      </c>
      <c r="E872" s="2">
        <f t="shared" si="67"/>
        <v>494.98102697998257</v>
      </c>
      <c r="F872" s="2">
        <v>5</v>
      </c>
      <c r="G872" s="2">
        <f t="shared" si="68"/>
        <v>-1.8973020017406306E-2</v>
      </c>
      <c r="H872" s="2" t="e">
        <f t="shared" si="69"/>
        <v>#NUM!</v>
      </c>
    </row>
    <row r="873" spans="1:8" x14ac:dyDescent="0.3">
      <c r="A873">
        <v>6258</v>
      </c>
      <c r="B873">
        <v>38340.333333333336</v>
      </c>
      <c r="C873" s="15">
        <f t="shared" si="65"/>
        <v>1.001053089643168</v>
      </c>
      <c r="D873" s="15">
        <f t="shared" si="66"/>
        <v>500</v>
      </c>
      <c r="E873" s="2">
        <f t="shared" si="67"/>
        <v>494.99473455178418</v>
      </c>
      <c r="F873" s="2">
        <v>5</v>
      </c>
      <c r="G873" s="2">
        <f t="shared" si="68"/>
        <v>-5.2654482158400739E-3</v>
      </c>
      <c r="H873" s="2" t="e">
        <f t="shared" si="69"/>
        <v>#NUM!</v>
      </c>
    </row>
    <row r="874" spans="1:8" x14ac:dyDescent="0.3">
      <c r="A874">
        <v>6266</v>
      </c>
      <c r="B874">
        <v>38675.333333333328</v>
      </c>
      <c r="C874" s="15">
        <f t="shared" si="65"/>
        <v>1.009799825935596</v>
      </c>
      <c r="D874" s="15">
        <f t="shared" si="66"/>
        <v>500</v>
      </c>
      <c r="E874" s="2">
        <f t="shared" si="67"/>
        <v>494.95100087032199</v>
      </c>
      <c r="F874" s="2">
        <v>5</v>
      </c>
      <c r="G874" s="2">
        <f t="shared" si="68"/>
        <v>-4.8999129677980591E-2</v>
      </c>
      <c r="H874" s="2" t="e">
        <f t="shared" si="69"/>
        <v>#NUM!</v>
      </c>
    </row>
    <row r="875" spans="1:8" x14ac:dyDescent="0.3">
      <c r="A875">
        <v>6274</v>
      </c>
      <c r="B875">
        <v>38390.333333333336</v>
      </c>
      <c r="C875" s="15">
        <f t="shared" si="65"/>
        <v>1.0023585726718887</v>
      </c>
      <c r="D875" s="15">
        <f t="shared" si="66"/>
        <v>500</v>
      </c>
      <c r="E875" s="2">
        <f t="shared" si="67"/>
        <v>494.98820713664054</v>
      </c>
      <c r="F875" s="2">
        <v>5</v>
      </c>
      <c r="G875" s="2">
        <f t="shared" si="68"/>
        <v>-1.1792863359443295E-2</v>
      </c>
      <c r="H875" s="2" t="e">
        <f t="shared" si="69"/>
        <v>#NUM!</v>
      </c>
    </row>
    <row r="876" spans="1:8" x14ac:dyDescent="0.3">
      <c r="A876">
        <v>6282</v>
      </c>
      <c r="B876">
        <v>38589.333333333328</v>
      </c>
      <c r="C876" s="15">
        <f t="shared" si="65"/>
        <v>1.0075543951261965</v>
      </c>
      <c r="D876" s="15">
        <f t="shared" si="66"/>
        <v>500</v>
      </c>
      <c r="E876" s="2">
        <f t="shared" si="67"/>
        <v>494.96222802436904</v>
      </c>
      <c r="F876" s="2">
        <v>5</v>
      </c>
      <c r="G876" s="2">
        <f t="shared" si="68"/>
        <v>-3.7771975630982446E-2</v>
      </c>
      <c r="H876" s="2" t="e">
        <f t="shared" si="69"/>
        <v>#NUM!</v>
      </c>
    </row>
    <row r="877" spans="1:8" x14ac:dyDescent="0.3">
      <c r="A877">
        <v>6290</v>
      </c>
      <c r="B877">
        <v>38429</v>
      </c>
      <c r="C877" s="15">
        <f t="shared" si="65"/>
        <v>1.0033681462140993</v>
      </c>
      <c r="D877" s="15">
        <f t="shared" si="66"/>
        <v>500</v>
      </c>
      <c r="E877" s="2">
        <f t="shared" si="67"/>
        <v>494.98315926892951</v>
      </c>
      <c r="F877" s="2">
        <v>5</v>
      </c>
      <c r="G877" s="2">
        <f t="shared" si="68"/>
        <v>-1.6840731070496773E-2</v>
      </c>
      <c r="H877" s="2" t="e">
        <f t="shared" si="69"/>
        <v>#NUM!</v>
      </c>
    </row>
    <row r="878" spans="1:8" x14ac:dyDescent="0.3">
      <c r="A878">
        <v>6298</v>
      </c>
      <c r="B878">
        <v>38087.666666666664</v>
      </c>
      <c r="C878" s="15">
        <f t="shared" si="65"/>
        <v>0.99445604873803306</v>
      </c>
      <c r="D878" s="15">
        <f t="shared" si="66"/>
        <v>500</v>
      </c>
      <c r="E878" s="2">
        <f t="shared" si="67"/>
        <v>495.02771975630981</v>
      </c>
      <c r="F878" s="2">
        <v>5</v>
      </c>
      <c r="G878" s="2">
        <f t="shared" si="68"/>
        <v>2.7719756309834587E-2</v>
      </c>
      <c r="H878" s="2">
        <f t="shared" si="69"/>
        <v>5.185053470350967</v>
      </c>
    </row>
    <row r="879" spans="1:8" x14ac:dyDescent="0.3">
      <c r="A879">
        <v>6306</v>
      </c>
      <c r="B879">
        <v>38246</v>
      </c>
      <c r="C879" s="15">
        <f t="shared" si="65"/>
        <v>0.99859007832898172</v>
      </c>
      <c r="D879" s="15">
        <f t="shared" si="66"/>
        <v>500</v>
      </c>
      <c r="E879" s="2">
        <f t="shared" si="67"/>
        <v>495.00704960835509</v>
      </c>
      <c r="F879" s="2">
        <v>5</v>
      </c>
      <c r="G879" s="2">
        <f t="shared" si="68"/>
        <v>7.0496083550910527E-3</v>
      </c>
      <c r="H879" s="2">
        <f t="shared" si="69"/>
        <v>6.5541850342826384</v>
      </c>
    </row>
    <row r="880" spans="1:8" x14ac:dyDescent="0.3">
      <c r="A880">
        <v>6314</v>
      </c>
      <c r="B880">
        <v>37989.333333333328</v>
      </c>
      <c r="C880" s="15">
        <f t="shared" si="65"/>
        <v>0.991888598781549</v>
      </c>
      <c r="D880" s="15">
        <f t="shared" si="66"/>
        <v>500</v>
      </c>
      <c r="E880" s="2">
        <f t="shared" si="67"/>
        <v>495.04055700609223</v>
      </c>
      <c r="F880" s="2">
        <v>5</v>
      </c>
      <c r="G880" s="2">
        <f t="shared" si="68"/>
        <v>4.0557006092255321E-2</v>
      </c>
      <c r="H880" s="2">
        <f t="shared" si="69"/>
        <v>4.8045162432870132</v>
      </c>
    </row>
    <row r="881" spans="1:8" x14ac:dyDescent="0.3">
      <c r="A881">
        <v>6322</v>
      </c>
      <c r="B881">
        <v>38555.666666666664</v>
      </c>
      <c r="C881" s="15">
        <f t="shared" si="65"/>
        <v>1.006675369886858</v>
      </c>
      <c r="D881" s="15">
        <f t="shared" si="66"/>
        <v>500</v>
      </c>
      <c r="E881" s="2">
        <f t="shared" si="67"/>
        <v>494.96662315056574</v>
      </c>
      <c r="F881" s="2">
        <v>5</v>
      </c>
      <c r="G881" s="2">
        <f t="shared" si="68"/>
        <v>-3.3376849434290534E-2</v>
      </c>
      <c r="H881" s="2" t="e">
        <f t="shared" si="69"/>
        <v>#NUM!</v>
      </c>
    </row>
    <row r="882" spans="1:8" x14ac:dyDescent="0.3">
      <c r="A882">
        <v>6330</v>
      </c>
      <c r="B882">
        <v>38561.333333333336</v>
      </c>
      <c r="C882" s="15">
        <f t="shared" si="65"/>
        <v>1.0068233246301133</v>
      </c>
      <c r="D882" s="15">
        <f t="shared" si="66"/>
        <v>500</v>
      </c>
      <c r="E882" s="2">
        <f t="shared" si="67"/>
        <v>494.96588337684943</v>
      </c>
      <c r="F882" s="2">
        <v>5</v>
      </c>
      <c r="G882" s="2">
        <f t="shared" si="68"/>
        <v>-3.4116623150566738E-2</v>
      </c>
      <c r="H882" s="2" t="e">
        <f t="shared" si="69"/>
        <v>#NUM!</v>
      </c>
    </row>
    <row r="883" spans="1:8" x14ac:dyDescent="0.3">
      <c r="A883">
        <v>6338</v>
      </c>
      <c r="B883">
        <v>38704.333333333328</v>
      </c>
      <c r="C883" s="15">
        <f t="shared" si="65"/>
        <v>1.010557006092254</v>
      </c>
      <c r="D883" s="15">
        <f t="shared" si="66"/>
        <v>500</v>
      </c>
      <c r="E883" s="2">
        <f t="shared" si="67"/>
        <v>494.94721496953872</v>
      </c>
      <c r="F883" s="2">
        <v>5</v>
      </c>
      <c r="G883" s="2">
        <f t="shared" si="68"/>
        <v>-5.2785030461270033E-2</v>
      </c>
      <c r="H883" s="2" t="e">
        <f t="shared" si="69"/>
        <v>#NUM!</v>
      </c>
    </row>
    <row r="884" spans="1:8" x14ac:dyDescent="0.3">
      <c r="A884">
        <v>6346</v>
      </c>
      <c r="B884">
        <v>38098.666666666672</v>
      </c>
      <c r="C884" s="15">
        <f t="shared" si="65"/>
        <v>0.99474325500435179</v>
      </c>
      <c r="D884" s="15">
        <f t="shared" si="66"/>
        <v>500</v>
      </c>
      <c r="E884" s="2">
        <f t="shared" si="67"/>
        <v>495.02628372497821</v>
      </c>
      <c r="F884" s="2">
        <v>5</v>
      </c>
      <c r="G884" s="2">
        <f t="shared" si="68"/>
        <v>2.6283724978241274E-2</v>
      </c>
      <c r="H884" s="2">
        <f t="shared" si="69"/>
        <v>5.2382460270731839</v>
      </c>
    </row>
    <row r="885" spans="1:8" x14ac:dyDescent="0.3">
      <c r="A885">
        <v>6354</v>
      </c>
      <c r="B885">
        <v>38546.333333333328</v>
      </c>
      <c r="C885" s="15">
        <f t="shared" si="65"/>
        <v>1.0064316797214967</v>
      </c>
      <c r="D885" s="15">
        <f t="shared" si="66"/>
        <v>500</v>
      </c>
      <c r="E885" s="2">
        <f t="shared" si="67"/>
        <v>494.96784160139254</v>
      </c>
      <c r="F885" s="2">
        <v>5</v>
      </c>
      <c r="G885" s="2">
        <f t="shared" si="68"/>
        <v>-3.2158398607483818E-2</v>
      </c>
      <c r="H885" s="2" t="e">
        <f t="shared" si="69"/>
        <v>#NUM!</v>
      </c>
    </row>
    <row r="886" spans="1:8" x14ac:dyDescent="0.3">
      <c r="A886">
        <v>6362</v>
      </c>
      <c r="B886">
        <v>38300.666666666664</v>
      </c>
      <c r="C886" s="15">
        <f t="shared" si="65"/>
        <v>1.0000174064403828</v>
      </c>
      <c r="D886" s="15">
        <f t="shared" si="66"/>
        <v>500</v>
      </c>
      <c r="E886" s="2">
        <f t="shared" si="67"/>
        <v>494.99991296779808</v>
      </c>
      <c r="F886" s="2">
        <v>5</v>
      </c>
      <c r="G886" s="2">
        <f t="shared" si="68"/>
        <v>-8.7032201914638563E-5</v>
      </c>
      <c r="H886" s="2" t="e">
        <f t="shared" si="69"/>
        <v>#NUM!</v>
      </c>
    </row>
    <row r="887" spans="1:8" x14ac:dyDescent="0.3">
      <c r="A887">
        <v>6370</v>
      </c>
      <c r="B887">
        <v>38245.666666666664</v>
      </c>
      <c r="C887" s="15">
        <f t="shared" si="65"/>
        <v>0.99858137510879019</v>
      </c>
      <c r="D887" s="15">
        <f t="shared" si="66"/>
        <v>500</v>
      </c>
      <c r="E887" s="2">
        <f t="shared" si="67"/>
        <v>495.00709312445605</v>
      </c>
      <c r="F887" s="2">
        <v>5</v>
      </c>
      <c r="G887" s="2">
        <f t="shared" si="68"/>
        <v>7.0931244560492601E-3</v>
      </c>
      <c r="H887" s="2">
        <f t="shared" si="69"/>
        <v>6.5480312566181986</v>
      </c>
    </row>
    <row r="888" spans="1:8" x14ac:dyDescent="0.3">
      <c r="A888">
        <v>6378</v>
      </c>
      <c r="B888">
        <v>38172.666666666672</v>
      </c>
      <c r="C888" s="15">
        <f t="shared" si="65"/>
        <v>0.99667536988685823</v>
      </c>
      <c r="D888" s="15">
        <f t="shared" si="66"/>
        <v>500</v>
      </c>
      <c r="E888" s="2">
        <f t="shared" si="67"/>
        <v>495.01662315056569</v>
      </c>
      <c r="F888" s="2">
        <v>5</v>
      </c>
      <c r="G888" s="2">
        <f t="shared" si="68"/>
        <v>1.66231505657084E-2</v>
      </c>
      <c r="H888" s="2">
        <f t="shared" si="69"/>
        <v>5.696380100935313</v>
      </c>
    </row>
    <row r="889" spans="1:8" x14ac:dyDescent="0.3">
      <c r="A889">
        <v>6386</v>
      </c>
      <c r="B889">
        <v>38623.666666666664</v>
      </c>
      <c r="C889" s="15">
        <f t="shared" si="65"/>
        <v>1.008450826805918</v>
      </c>
      <c r="D889" s="15">
        <f t="shared" si="66"/>
        <v>500</v>
      </c>
      <c r="E889" s="2">
        <f t="shared" si="67"/>
        <v>494.95774586597042</v>
      </c>
      <c r="F889" s="2">
        <v>5</v>
      </c>
      <c r="G889" s="2">
        <f t="shared" si="68"/>
        <v>-4.2254134029589885E-2</v>
      </c>
      <c r="H889" s="2" t="e">
        <f t="shared" si="69"/>
        <v>#NUM!</v>
      </c>
    </row>
    <row r="890" spans="1:8" x14ac:dyDescent="0.3">
      <c r="A890">
        <v>6394</v>
      </c>
      <c r="B890">
        <v>38340</v>
      </c>
      <c r="C890" s="15">
        <f t="shared" si="65"/>
        <v>1.0010443864229766</v>
      </c>
      <c r="D890" s="15">
        <f t="shared" si="66"/>
        <v>500</v>
      </c>
      <c r="E890" s="2">
        <f t="shared" si="67"/>
        <v>494.99477806788514</v>
      </c>
      <c r="F890" s="2">
        <v>5</v>
      </c>
      <c r="G890" s="2">
        <f t="shared" si="68"/>
        <v>-5.2219321148827547E-3</v>
      </c>
      <c r="H890" s="2" t="e">
        <f t="shared" si="69"/>
        <v>#NUM!</v>
      </c>
    </row>
    <row r="891" spans="1:8" x14ac:dyDescent="0.3">
      <c r="A891">
        <v>6402</v>
      </c>
      <c r="B891">
        <v>38460</v>
      </c>
      <c r="C891" s="15">
        <f t="shared" si="65"/>
        <v>1.004177545691906</v>
      </c>
      <c r="D891" s="15">
        <f t="shared" si="66"/>
        <v>500</v>
      </c>
      <c r="E891" s="2">
        <f t="shared" si="67"/>
        <v>494.97911227154049</v>
      </c>
      <c r="F891" s="2">
        <v>5</v>
      </c>
      <c r="G891" s="2">
        <f t="shared" si="68"/>
        <v>-2.088772845953013E-2</v>
      </c>
      <c r="H891" s="2" t="e">
        <f t="shared" si="69"/>
        <v>#NUM!</v>
      </c>
    </row>
    <row r="892" spans="1:8" x14ac:dyDescent="0.3">
      <c r="A892">
        <v>6410</v>
      </c>
      <c r="B892">
        <v>38181.666666666664</v>
      </c>
      <c r="C892" s="15">
        <f t="shared" si="65"/>
        <v>0.99691035683202778</v>
      </c>
      <c r="D892" s="15">
        <f t="shared" si="66"/>
        <v>500</v>
      </c>
      <c r="E892" s="2">
        <f t="shared" si="67"/>
        <v>495.01544821583985</v>
      </c>
      <c r="F892" s="2">
        <v>5</v>
      </c>
      <c r="G892" s="2">
        <f t="shared" si="68"/>
        <v>1.5448215839860779E-2</v>
      </c>
      <c r="H892" s="2">
        <f t="shared" si="69"/>
        <v>5.7696805465378</v>
      </c>
    </row>
    <row r="893" spans="1:8" x14ac:dyDescent="0.3">
      <c r="A893">
        <v>6418</v>
      </c>
      <c r="B893">
        <v>38456</v>
      </c>
      <c r="C893" s="15">
        <f t="shared" si="65"/>
        <v>1.0040731070496083</v>
      </c>
      <c r="D893" s="15">
        <f t="shared" si="66"/>
        <v>500</v>
      </c>
      <c r="E893" s="2">
        <f t="shared" si="67"/>
        <v>494.97963446475194</v>
      </c>
      <c r="F893" s="2">
        <v>5</v>
      </c>
      <c r="G893" s="2">
        <f t="shared" si="68"/>
        <v>-2.0365535248041411E-2</v>
      </c>
      <c r="H893" s="2" t="e">
        <f t="shared" si="69"/>
        <v>#NUM!</v>
      </c>
    </row>
    <row r="894" spans="1:8" x14ac:dyDescent="0.3">
      <c r="A894">
        <v>6426</v>
      </c>
      <c r="B894">
        <v>38268.333333333328</v>
      </c>
      <c r="C894" s="15">
        <f t="shared" si="65"/>
        <v>0.99917319408181016</v>
      </c>
      <c r="D894" s="15">
        <f t="shared" si="66"/>
        <v>500</v>
      </c>
      <c r="E894" s="2">
        <f t="shared" si="67"/>
        <v>495.00413402959094</v>
      </c>
      <c r="F894" s="2">
        <v>5</v>
      </c>
      <c r="G894" s="2">
        <f t="shared" si="68"/>
        <v>4.1340295909488844E-3</v>
      </c>
      <c r="H894" s="2">
        <f t="shared" si="69"/>
        <v>7.0878985879228056</v>
      </c>
    </row>
    <row r="895" spans="1:8" x14ac:dyDescent="0.3">
      <c r="A895">
        <v>6434</v>
      </c>
      <c r="B895">
        <v>38707.666666666664</v>
      </c>
      <c r="C895" s="15">
        <f t="shared" si="65"/>
        <v>1.0106440382941688</v>
      </c>
      <c r="D895" s="15">
        <f t="shared" si="66"/>
        <v>500</v>
      </c>
      <c r="E895" s="2">
        <f t="shared" si="67"/>
        <v>494.94677980852913</v>
      </c>
      <c r="F895" s="2">
        <v>5</v>
      </c>
      <c r="G895" s="2">
        <f t="shared" si="68"/>
        <v>-5.3220191470844114E-2</v>
      </c>
      <c r="H895" s="2" t="e">
        <f t="shared" si="69"/>
        <v>#NUM!</v>
      </c>
    </row>
    <row r="896" spans="1:8" x14ac:dyDescent="0.3">
      <c r="A896">
        <v>6442</v>
      </c>
      <c r="B896">
        <v>38349.666666666664</v>
      </c>
      <c r="C896" s="15">
        <f t="shared" si="65"/>
        <v>1.001296779808529</v>
      </c>
      <c r="D896" s="15">
        <f t="shared" si="66"/>
        <v>500</v>
      </c>
      <c r="E896" s="2">
        <f t="shared" si="67"/>
        <v>494.99351610095738</v>
      </c>
      <c r="F896" s="2">
        <v>5</v>
      </c>
      <c r="G896" s="2">
        <f t="shared" si="68"/>
        <v>-6.4838990426450138E-3</v>
      </c>
      <c r="H896" s="2" t="e">
        <f t="shared" si="69"/>
        <v>#NUM!</v>
      </c>
    </row>
    <row r="897" spans="1:8" x14ac:dyDescent="0.3">
      <c r="A897">
        <v>6450</v>
      </c>
      <c r="B897">
        <v>38080</v>
      </c>
      <c r="C897" s="15">
        <f t="shared" si="65"/>
        <v>0.99425587467362919</v>
      </c>
      <c r="D897" s="15">
        <f t="shared" si="66"/>
        <v>500</v>
      </c>
      <c r="E897" s="2">
        <f t="shared" si="67"/>
        <v>495.02872062663187</v>
      </c>
      <c r="F897" s="2">
        <v>5</v>
      </c>
      <c r="G897" s="2">
        <f t="shared" si="68"/>
        <v>2.8720626631853818E-2</v>
      </c>
      <c r="H897" s="2">
        <f t="shared" si="69"/>
        <v>5.1495853127476359</v>
      </c>
    </row>
    <row r="898" spans="1:8" x14ac:dyDescent="0.3">
      <c r="A898">
        <v>6458</v>
      </c>
      <c r="B898">
        <v>38095.666666666664</v>
      </c>
      <c r="C898" s="15">
        <f t="shared" si="65"/>
        <v>0.99466492602262835</v>
      </c>
      <c r="D898" s="15">
        <f t="shared" si="66"/>
        <v>500</v>
      </c>
      <c r="E898" s="2">
        <f t="shared" si="67"/>
        <v>495.02667536988685</v>
      </c>
      <c r="F898" s="2">
        <v>5</v>
      </c>
      <c r="G898" s="2">
        <f t="shared" si="68"/>
        <v>2.6675369886858036E-2</v>
      </c>
      <c r="H898" s="2">
        <f t="shared" si="69"/>
        <v>5.2234560802312791</v>
      </c>
    </row>
    <row r="899" spans="1:8" x14ac:dyDescent="0.3">
      <c r="A899">
        <v>6466</v>
      </c>
      <c r="B899">
        <v>38599.666666666664</v>
      </c>
      <c r="C899" s="15">
        <f t="shared" ref="C899:C962" si="70">B899/$J$27</f>
        <v>1.0078241949521323</v>
      </c>
      <c r="D899" s="15">
        <f t="shared" ref="D899:D962" si="71">$J$28</f>
        <v>500</v>
      </c>
      <c r="E899" s="2">
        <f t="shared" si="67"/>
        <v>494.96087902523936</v>
      </c>
      <c r="F899" s="2">
        <v>5</v>
      </c>
      <c r="G899" s="2">
        <f t="shared" si="68"/>
        <v>-3.912097476066112E-2</v>
      </c>
      <c r="H899" s="2" t="e">
        <f t="shared" si="69"/>
        <v>#NUM!</v>
      </c>
    </row>
    <row r="900" spans="1:8" x14ac:dyDescent="0.3">
      <c r="A900">
        <v>6474</v>
      </c>
      <c r="B900">
        <v>38127</v>
      </c>
      <c r="C900" s="15">
        <f t="shared" si="70"/>
        <v>0.99548302872062666</v>
      </c>
      <c r="D900" s="15">
        <f t="shared" si="71"/>
        <v>500</v>
      </c>
      <c r="E900" s="2">
        <f t="shared" ref="E900:E963" si="72">D900-(F900*C900)</f>
        <v>495.02258485639686</v>
      </c>
      <c r="F900" s="2">
        <v>5</v>
      </c>
      <c r="G900" s="2">
        <f t="shared" ref="G900:G963" si="73">F900-(F900*C900)</f>
        <v>2.2584856396866471E-2</v>
      </c>
      <c r="H900" s="2">
        <f t="shared" ref="H900:H963" si="74">LN((F900*E900)/(D900*G900))</f>
        <v>5.3899088697491591</v>
      </c>
    </row>
    <row r="901" spans="1:8" x14ac:dyDescent="0.3">
      <c r="A901">
        <v>6482</v>
      </c>
      <c r="B901">
        <v>38213.333333333336</v>
      </c>
      <c r="C901" s="15">
        <f t="shared" si="70"/>
        <v>0.99773716275021762</v>
      </c>
      <c r="D901" s="15">
        <f t="shared" si="71"/>
        <v>500</v>
      </c>
      <c r="E901" s="2">
        <f t="shared" si="72"/>
        <v>495.01131418624891</v>
      </c>
      <c r="F901" s="2">
        <v>5</v>
      </c>
      <c r="G901" s="2">
        <f t="shared" si="73"/>
        <v>1.1314186248911895E-2</v>
      </c>
      <c r="H901" s="2">
        <f t="shared" si="74"/>
        <v>6.0811083536485366</v>
      </c>
    </row>
    <row r="902" spans="1:8" x14ac:dyDescent="0.3">
      <c r="A902">
        <v>6490</v>
      </c>
      <c r="B902">
        <v>38598</v>
      </c>
      <c r="C902" s="15">
        <f t="shared" si="70"/>
        <v>1.0077806788511749</v>
      </c>
      <c r="D902" s="15">
        <f t="shared" si="71"/>
        <v>500</v>
      </c>
      <c r="E902" s="2">
        <f t="shared" si="72"/>
        <v>494.9610966057441</v>
      </c>
      <c r="F902" s="2">
        <v>5</v>
      </c>
      <c r="G902" s="2">
        <f t="shared" si="73"/>
        <v>-3.8903394255874524E-2</v>
      </c>
      <c r="H902" s="2" t="e">
        <f t="shared" si="74"/>
        <v>#NUM!</v>
      </c>
    </row>
    <row r="903" spans="1:8" x14ac:dyDescent="0.3">
      <c r="A903">
        <v>6498</v>
      </c>
      <c r="B903">
        <v>37986</v>
      </c>
      <c r="C903" s="15">
        <f t="shared" si="70"/>
        <v>0.99180156657963447</v>
      </c>
      <c r="D903" s="15">
        <f t="shared" si="71"/>
        <v>500</v>
      </c>
      <c r="E903" s="2">
        <f t="shared" si="72"/>
        <v>495.04099216710182</v>
      </c>
      <c r="F903" s="2">
        <v>5</v>
      </c>
      <c r="G903" s="2">
        <f t="shared" si="73"/>
        <v>4.0992167101827626E-2</v>
      </c>
      <c r="H903" s="2">
        <f t="shared" si="74"/>
        <v>4.7938446624370128</v>
      </c>
    </row>
    <row r="904" spans="1:8" x14ac:dyDescent="0.3">
      <c r="A904">
        <v>6506</v>
      </c>
      <c r="B904">
        <v>38101.333333333336</v>
      </c>
      <c r="C904" s="15">
        <f t="shared" si="70"/>
        <v>0.99481288076588348</v>
      </c>
      <c r="D904" s="15">
        <f t="shared" si="71"/>
        <v>500</v>
      </c>
      <c r="E904" s="2">
        <f t="shared" si="72"/>
        <v>495.0259355961706</v>
      </c>
      <c r="F904" s="2">
        <v>5</v>
      </c>
      <c r="G904" s="2">
        <f t="shared" si="73"/>
        <v>2.593559617058272E-2</v>
      </c>
      <c r="H904" s="2">
        <f t="shared" si="74"/>
        <v>5.2515788546892122</v>
      </c>
    </row>
    <row r="905" spans="1:8" x14ac:dyDescent="0.3">
      <c r="A905">
        <v>6514</v>
      </c>
      <c r="B905">
        <v>38652.666666666664</v>
      </c>
      <c r="C905" s="15">
        <f t="shared" si="70"/>
        <v>1.0092080069625762</v>
      </c>
      <c r="D905" s="15">
        <f t="shared" si="71"/>
        <v>500</v>
      </c>
      <c r="E905" s="2">
        <f t="shared" si="72"/>
        <v>494.9539599651871</v>
      </c>
      <c r="F905" s="2">
        <v>5</v>
      </c>
      <c r="G905" s="2">
        <f t="shared" si="73"/>
        <v>-4.6040034812881103E-2</v>
      </c>
      <c r="H905" s="2" t="e">
        <f t="shared" si="74"/>
        <v>#NUM!</v>
      </c>
    </row>
    <row r="906" spans="1:8" x14ac:dyDescent="0.3">
      <c r="A906">
        <v>6522</v>
      </c>
      <c r="B906">
        <v>38126.666666666664</v>
      </c>
      <c r="C906" s="15">
        <f t="shared" si="70"/>
        <v>0.99547432550043513</v>
      </c>
      <c r="D906" s="15">
        <f t="shared" si="71"/>
        <v>500</v>
      </c>
      <c r="E906" s="2">
        <f t="shared" si="72"/>
        <v>495.02262837249782</v>
      </c>
      <c r="F906" s="2">
        <v>5</v>
      </c>
      <c r="G906" s="2">
        <f t="shared" si="73"/>
        <v>2.2628372497824678E-2</v>
      </c>
      <c r="H906" s="2">
        <f t="shared" si="74"/>
        <v>5.3879840292468373</v>
      </c>
    </row>
    <row r="907" spans="1:8" x14ac:dyDescent="0.3">
      <c r="A907">
        <v>6530</v>
      </c>
      <c r="B907">
        <v>38626.666666666672</v>
      </c>
      <c r="C907" s="15">
        <f t="shared" si="70"/>
        <v>1.0085291557876415</v>
      </c>
      <c r="D907" s="15">
        <f t="shared" si="71"/>
        <v>500</v>
      </c>
      <c r="E907" s="2">
        <f t="shared" si="72"/>
        <v>494.95735422106179</v>
      </c>
      <c r="F907" s="2">
        <v>5</v>
      </c>
      <c r="G907" s="2">
        <f t="shared" si="73"/>
        <v>-4.2645778938207535E-2</v>
      </c>
      <c r="H907" s="2" t="e">
        <f t="shared" si="74"/>
        <v>#NUM!</v>
      </c>
    </row>
    <row r="908" spans="1:8" x14ac:dyDescent="0.3">
      <c r="A908">
        <v>6538</v>
      </c>
      <c r="B908">
        <v>38331.666666666664</v>
      </c>
      <c r="C908" s="15">
        <f t="shared" si="70"/>
        <v>1.0008268059181897</v>
      </c>
      <c r="D908" s="15">
        <f t="shared" si="71"/>
        <v>500</v>
      </c>
      <c r="E908" s="2">
        <f t="shared" si="72"/>
        <v>494.99586597040906</v>
      </c>
      <c r="F908" s="2">
        <v>5</v>
      </c>
      <c r="G908" s="2">
        <f t="shared" si="73"/>
        <v>-4.1340295909488844E-3</v>
      </c>
      <c r="H908" s="2" t="e">
        <f t="shared" si="74"/>
        <v>#NUM!</v>
      </c>
    </row>
    <row r="909" spans="1:8" x14ac:dyDescent="0.3">
      <c r="A909">
        <v>6546</v>
      </c>
      <c r="B909">
        <v>38114.333333333336</v>
      </c>
      <c r="C909" s="15">
        <f t="shared" si="70"/>
        <v>0.99515230635335084</v>
      </c>
      <c r="D909" s="15">
        <f t="shared" si="71"/>
        <v>500</v>
      </c>
      <c r="E909" s="2">
        <f t="shared" si="72"/>
        <v>495.02423846823325</v>
      </c>
      <c r="F909" s="2">
        <v>5</v>
      </c>
      <c r="G909" s="2">
        <f t="shared" si="73"/>
        <v>2.4238468233245491E-2</v>
      </c>
      <c r="H909" s="2">
        <f t="shared" si="74"/>
        <v>5.3192508534597618</v>
      </c>
    </row>
    <row r="910" spans="1:8" x14ac:dyDescent="0.3">
      <c r="A910">
        <v>6554</v>
      </c>
      <c r="B910">
        <v>38744.666666666672</v>
      </c>
      <c r="C910" s="15">
        <f t="shared" si="70"/>
        <v>1.0116100957354222</v>
      </c>
      <c r="D910" s="15">
        <f t="shared" si="71"/>
        <v>500</v>
      </c>
      <c r="E910" s="2">
        <f t="shared" si="72"/>
        <v>494.9419495213229</v>
      </c>
      <c r="F910" s="2">
        <v>5</v>
      </c>
      <c r="G910" s="2">
        <f t="shared" si="73"/>
        <v>-5.8050478677110995E-2</v>
      </c>
      <c r="H910" s="2" t="e">
        <f t="shared" si="74"/>
        <v>#NUM!</v>
      </c>
    </row>
    <row r="911" spans="1:8" x14ac:dyDescent="0.3">
      <c r="A911">
        <v>6562</v>
      </c>
      <c r="B911">
        <v>38398.666666666672</v>
      </c>
      <c r="C911" s="15">
        <f t="shared" si="70"/>
        <v>1.0025761531766755</v>
      </c>
      <c r="D911" s="15">
        <f t="shared" si="71"/>
        <v>500</v>
      </c>
      <c r="E911" s="2">
        <f t="shared" si="72"/>
        <v>494.98711923411662</v>
      </c>
      <c r="F911" s="2">
        <v>5</v>
      </c>
      <c r="G911" s="2">
        <f t="shared" si="73"/>
        <v>-1.2880765883377165E-2</v>
      </c>
      <c r="H911" s="2" t="e">
        <f t="shared" si="74"/>
        <v>#NUM!</v>
      </c>
    </row>
    <row r="912" spans="1:8" x14ac:dyDescent="0.3">
      <c r="A912">
        <v>6570</v>
      </c>
      <c r="B912">
        <v>38533.666666666672</v>
      </c>
      <c r="C912" s="15">
        <f t="shared" si="70"/>
        <v>1.0061009573542212</v>
      </c>
      <c r="D912" s="15">
        <f t="shared" si="71"/>
        <v>500</v>
      </c>
      <c r="E912" s="2">
        <f t="shared" si="72"/>
        <v>494.96949521322887</v>
      </c>
      <c r="F912" s="2">
        <v>5</v>
      </c>
      <c r="G912" s="2">
        <f t="shared" si="73"/>
        <v>-3.0504786771105685E-2</v>
      </c>
      <c r="H912" s="2" t="e">
        <f t="shared" si="74"/>
        <v>#NUM!</v>
      </c>
    </row>
    <row r="913" spans="1:8" x14ac:dyDescent="0.3">
      <c r="A913">
        <v>6578</v>
      </c>
      <c r="B913">
        <v>38460</v>
      </c>
      <c r="C913" s="15">
        <f t="shared" si="70"/>
        <v>1.004177545691906</v>
      </c>
      <c r="D913" s="15">
        <f t="shared" si="71"/>
        <v>500</v>
      </c>
      <c r="E913" s="2">
        <f t="shared" si="72"/>
        <v>494.97911227154049</v>
      </c>
      <c r="F913" s="2">
        <v>5</v>
      </c>
      <c r="G913" s="2">
        <f t="shared" si="73"/>
        <v>-2.088772845953013E-2</v>
      </c>
      <c r="H913" s="2" t="e">
        <f t="shared" si="74"/>
        <v>#NUM!</v>
      </c>
    </row>
    <row r="914" spans="1:8" x14ac:dyDescent="0.3">
      <c r="A914">
        <v>6586</v>
      </c>
      <c r="B914">
        <v>38325.333333333336</v>
      </c>
      <c r="C914" s="15">
        <f t="shared" si="70"/>
        <v>1.0006614447345519</v>
      </c>
      <c r="D914" s="15">
        <f t="shared" si="71"/>
        <v>500</v>
      </c>
      <c r="E914" s="2">
        <f t="shared" si="72"/>
        <v>494.99669277632722</v>
      </c>
      <c r="F914" s="2">
        <v>5</v>
      </c>
      <c r="G914" s="2">
        <f t="shared" si="73"/>
        <v>-3.3072236727598181E-3</v>
      </c>
      <c r="H914" s="2" t="e">
        <f t="shared" si="74"/>
        <v>#NUM!</v>
      </c>
    </row>
    <row r="915" spans="1:8" x14ac:dyDescent="0.3">
      <c r="A915">
        <v>6594</v>
      </c>
      <c r="B915">
        <v>38590.666666666664</v>
      </c>
      <c r="C915" s="15">
        <f t="shared" si="70"/>
        <v>1.0075892080069626</v>
      </c>
      <c r="D915" s="15">
        <f t="shared" si="71"/>
        <v>500</v>
      </c>
      <c r="E915" s="2">
        <f t="shared" si="72"/>
        <v>494.9620539599652</v>
      </c>
      <c r="F915" s="2">
        <v>5</v>
      </c>
      <c r="G915" s="2">
        <f t="shared" si="73"/>
        <v>-3.7946040034812611E-2</v>
      </c>
      <c r="H915" s="2" t="e">
        <f t="shared" si="74"/>
        <v>#NUM!</v>
      </c>
    </row>
    <row r="916" spans="1:8" x14ac:dyDescent="0.3">
      <c r="A916">
        <v>6602</v>
      </c>
      <c r="B916">
        <v>38158.333333333328</v>
      </c>
      <c r="C916" s="15">
        <f t="shared" si="70"/>
        <v>0.99630113141862475</v>
      </c>
      <c r="D916" s="15">
        <f t="shared" si="71"/>
        <v>500</v>
      </c>
      <c r="E916" s="2">
        <f t="shared" si="72"/>
        <v>495.01849434290688</v>
      </c>
      <c r="F916" s="2">
        <v>5</v>
      </c>
      <c r="G916" s="2">
        <f t="shared" si="73"/>
        <v>1.8494342906876682E-2</v>
      </c>
      <c r="H916" s="2">
        <f t="shared" si="74"/>
        <v>5.589715320669816</v>
      </c>
    </row>
    <row r="917" spans="1:8" x14ac:dyDescent="0.3">
      <c r="A917">
        <v>6610</v>
      </c>
      <c r="B917">
        <v>38566.666666666664</v>
      </c>
      <c r="C917" s="15">
        <f t="shared" si="70"/>
        <v>1.0069625761531766</v>
      </c>
      <c r="D917" s="15">
        <f t="shared" si="71"/>
        <v>500</v>
      </c>
      <c r="E917" s="2">
        <f t="shared" si="72"/>
        <v>494.96518711923414</v>
      </c>
      <c r="F917" s="2">
        <v>5</v>
      </c>
      <c r="G917" s="2">
        <f t="shared" si="73"/>
        <v>-3.4812880765882959E-2</v>
      </c>
      <c r="H917" s="2" t="e">
        <f t="shared" si="74"/>
        <v>#NUM!</v>
      </c>
    </row>
    <row r="918" spans="1:8" x14ac:dyDescent="0.3">
      <c r="A918">
        <v>6618</v>
      </c>
      <c r="B918">
        <v>38380</v>
      </c>
      <c r="C918" s="15">
        <f t="shared" si="70"/>
        <v>1.0020887728459531</v>
      </c>
      <c r="D918" s="15">
        <f t="shared" si="71"/>
        <v>500</v>
      </c>
      <c r="E918" s="2">
        <f t="shared" si="72"/>
        <v>494.98955613577021</v>
      </c>
      <c r="F918" s="2">
        <v>5</v>
      </c>
      <c r="G918" s="2">
        <f t="shared" si="73"/>
        <v>-1.0443864229765509E-2</v>
      </c>
      <c r="H918" s="2" t="e">
        <f t="shared" si="74"/>
        <v>#NUM!</v>
      </c>
    </row>
    <row r="919" spans="1:8" x14ac:dyDescent="0.3">
      <c r="A919">
        <v>6626</v>
      </c>
      <c r="B919">
        <v>38325.333333333336</v>
      </c>
      <c r="C919" s="15">
        <f t="shared" si="70"/>
        <v>1.0006614447345519</v>
      </c>
      <c r="D919" s="15">
        <f t="shared" si="71"/>
        <v>500</v>
      </c>
      <c r="E919" s="2">
        <f t="shared" si="72"/>
        <v>494.99669277632722</v>
      </c>
      <c r="F919" s="2">
        <v>5</v>
      </c>
      <c r="G919" s="2">
        <f t="shared" si="73"/>
        <v>-3.3072236727598181E-3</v>
      </c>
      <c r="H919" s="2" t="e">
        <f t="shared" si="74"/>
        <v>#NUM!</v>
      </c>
    </row>
    <row r="920" spans="1:8" x14ac:dyDescent="0.3">
      <c r="A920">
        <v>6634</v>
      </c>
      <c r="B920">
        <v>38267.666666666664</v>
      </c>
      <c r="C920" s="15">
        <f t="shared" si="70"/>
        <v>0.99915578764142732</v>
      </c>
      <c r="D920" s="15">
        <f t="shared" si="71"/>
        <v>500</v>
      </c>
      <c r="E920" s="2">
        <f t="shared" si="72"/>
        <v>495.00422106179286</v>
      </c>
      <c r="F920" s="2">
        <v>5</v>
      </c>
      <c r="G920" s="2">
        <f t="shared" si="73"/>
        <v>4.221061792863523E-3</v>
      </c>
      <c r="H920" s="2">
        <f t="shared" si="74"/>
        <v>7.0670646768411274</v>
      </c>
    </row>
    <row r="921" spans="1:8" x14ac:dyDescent="0.3">
      <c r="A921">
        <v>6642</v>
      </c>
      <c r="B921">
        <v>38301</v>
      </c>
      <c r="C921" s="15">
        <f t="shared" si="70"/>
        <v>1.0000261096605745</v>
      </c>
      <c r="D921" s="15">
        <f t="shared" si="71"/>
        <v>500</v>
      </c>
      <c r="E921" s="2">
        <f t="shared" si="72"/>
        <v>494.99986945169712</v>
      </c>
      <c r="F921" s="2">
        <v>5</v>
      </c>
      <c r="G921" s="2">
        <f t="shared" si="73"/>
        <v>-1.3054830287195784E-4</v>
      </c>
      <c r="H921" s="2" t="e">
        <f t="shared" si="74"/>
        <v>#NUM!</v>
      </c>
    </row>
    <row r="922" spans="1:8" x14ac:dyDescent="0.3">
      <c r="A922">
        <v>6650</v>
      </c>
      <c r="B922">
        <v>38632.333333333336</v>
      </c>
      <c r="C922" s="15">
        <f t="shared" si="70"/>
        <v>1.0086771105308965</v>
      </c>
      <c r="D922" s="15">
        <f t="shared" si="71"/>
        <v>500</v>
      </c>
      <c r="E922" s="2">
        <f t="shared" si="72"/>
        <v>494.95661444734554</v>
      </c>
      <c r="F922" s="2">
        <v>5</v>
      </c>
      <c r="G922" s="2">
        <f t="shared" si="73"/>
        <v>-4.3385552654482851E-2</v>
      </c>
      <c r="H922" s="2" t="e">
        <f t="shared" si="74"/>
        <v>#NUM!</v>
      </c>
    </row>
    <row r="923" spans="1:8" x14ac:dyDescent="0.3">
      <c r="A923">
        <v>6658</v>
      </c>
      <c r="B923">
        <v>38787</v>
      </c>
      <c r="C923" s="15">
        <f t="shared" si="70"/>
        <v>1.0127154046997389</v>
      </c>
      <c r="D923" s="15">
        <f t="shared" si="71"/>
        <v>500</v>
      </c>
      <c r="E923" s="2">
        <f t="shared" si="72"/>
        <v>494.93642297650132</v>
      </c>
      <c r="F923" s="2">
        <v>5</v>
      </c>
      <c r="G923" s="2">
        <f t="shared" si="73"/>
        <v>-6.3577023498694096E-2</v>
      </c>
      <c r="H923" s="2" t="e">
        <f t="shared" si="74"/>
        <v>#NUM!</v>
      </c>
    </row>
    <row r="924" spans="1:8" x14ac:dyDescent="0.3">
      <c r="A924">
        <v>6666</v>
      </c>
      <c r="B924">
        <v>38220.666666666672</v>
      </c>
      <c r="C924" s="15">
        <f t="shared" si="70"/>
        <v>0.99792863359443007</v>
      </c>
      <c r="D924" s="15">
        <f t="shared" si="71"/>
        <v>500</v>
      </c>
      <c r="E924" s="2">
        <f t="shared" si="72"/>
        <v>495.01035683202787</v>
      </c>
      <c r="F924" s="2">
        <v>5</v>
      </c>
      <c r="G924" s="2">
        <f t="shared" si="73"/>
        <v>1.0356832027849983E-2</v>
      </c>
      <c r="H924" s="2">
        <f t="shared" si="74"/>
        <v>6.1695173769860068</v>
      </c>
    </row>
    <row r="925" spans="1:8" x14ac:dyDescent="0.3">
      <c r="A925">
        <v>6674</v>
      </c>
      <c r="B925">
        <v>38593.333333333328</v>
      </c>
      <c r="C925" s="15">
        <f t="shared" si="70"/>
        <v>1.0076588337684942</v>
      </c>
      <c r="D925" s="15">
        <f t="shared" si="71"/>
        <v>500</v>
      </c>
      <c r="E925" s="2">
        <f t="shared" si="72"/>
        <v>494.96170583115753</v>
      </c>
      <c r="F925" s="2">
        <v>5</v>
      </c>
      <c r="G925" s="2">
        <f t="shared" si="73"/>
        <v>-3.8294168842471166E-2</v>
      </c>
      <c r="H925" s="2" t="e">
        <f t="shared" si="74"/>
        <v>#NUM!</v>
      </c>
    </row>
    <row r="926" spans="1:8" x14ac:dyDescent="0.3">
      <c r="A926">
        <v>6682</v>
      </c>
      <c r="B926">
        <v>38690.333333333336</v>
      </c>
      <c r="C926" s="15">
        <f t="shared" si="70"/>
        <v>1.0101914708442123</v>
      </c>
      <c r="D926" s="15">
        <f t="shared" si="71"/>
        <v>500</v>
      </c>
      <c r="E926" s="2">
        <f t="shared" si="72"/>
        <v>494.94904264577895</v>
      </c>
      <c r="F926" s="2">
        <v>5</v>
      </c>
      <c r="G926" s="2">
        <f t="shared" si="73"/>
        <v>-5.0957354221061735E-2</v>
      </c>
      <c r="H926" s="2" t="e">
        <f t="shared" si="74"/>
        <v>#NUM!</v>
      </c>
    </row>
    <row r="927" spans="1:8" x14ac:dyDescent="0.3">
      <c r="A927">
        <v>6690</v>
      </c>
      <c r="B927">
        <v>38360.666666666664</v>
      </c>
      <c r="C927" s="15">
        <f t="shared" si="70"/>
        <v>1.0015839860748477</v>
      </c>
      <c r="D927" s="15">
        <f t="shared" si="71"/>
        <v>500</v>
      </c>
      <c r="E927" s="2">
        <f t="shared" si="72"/>
        <v>494.99208006962579</v>
      </c>
      <c r="F927" s="2">
        <v>5</v>
      </c>
      <c r="G927" s="2">
        <f t="shared" si="73"/>
        <v>-7.9199303742383265E-3</v>
      </c>
      <c r="H927" s="2" t="e">
        <f t="shared" si="74"/>
        <v>#NUM!</v>
      </c>
    </row>
    <row r="928" spans="1:8" x14ac:dyDescent="0.3">
      <c r="A928">
        <v>6698</v>
      </c>
      <c r="B928">
        <v>38397.666666666664</v>
      </c>
      <c r="C928" s="15">
        <f t="shared" si="70"/>
        <v>1.002550043516101</v>
      </c>
      <c r="D928" s="15">
        <f t="shared" si="71"/>
        <v>500</v>
      </c>
      <c r="E928" s="2">
        <f t="shared" si="72"/>
        <v>494.9872497824195</v>
      </c>
      <c r="F928" s="2">
        <v>5</v>
      </c>
      <c r="G928" s="2">
        <f t="shared" si="73"/>
        <v>-1.2750217580505208E-2</v>
      </c>
      <c r="H928" s="2" t="e">
        <f t="shared" si="74"/>
        <v>#NUM!</v>
      </c>
    </row>
    <row r="929" spans="1:8" x14ac:dyDescent="0.3">
      <c r="A929">
        <v>6706</v>
      </c>
      <c r="B929">
        <v>38362</v>
      </c>
      <c r="C929" s="15">
        <f t="shared" si="70"/>
        <v>1.0016187989556136</v>
      </c>
      <c r="D929" s="15">
        <f t="shared" si="71"/>
        <v>500</v>
      </c>
      <c r="E929" s="2">
        <f t="shared" si="72"/>
        <v>494.99190600522195</v>
      </c>
      <c r="F929" s="2">
        <v>5</v>
      </c>
      <c r="G929" s="2">
        <f t="shared" si="73"/>
        <v>-8.0939947780676036E-3</v>
      </c>
      <c r="H929" s="2" t="e">
        <f t="shared" si="74"/>
        <v>#NUM!</v>
      </c>
    </row>
    <row r="930" spans="1:8" x14ac:dyDescent="0.3">
      <c r="A930">
        <v>6714</v>
      </c>
      <c r="B930">
        <v>37906.333333333336</v>
      </c>
      <c r="C930" s="15">
        <f t="shared" si="70"/>
        <v>0.98972149695387301</v>
      </c>
      <c r="D930" s="15">
        <f t="shared" si="71"/>
        <v>500</v>
      </c>
      <c r="E930" s="2">
        <f t="shared" si="72"/>
        <v>495.05139251523065</v>
      </c>
      <c r="F930" s="2">
        <v>5</v>
      </c>
      <c r="G930" s="2">
        <f t="shared" si="73"/>
        <v>5.1392515230634928E-2</v>
      </c>
      <c r="H930" s="2">
        <f t="shared" si="74"/>
        <v>4.5677541296598214</v>
      </c>
    </row>
    <row r="931" spans="1:8" x14ac:dyDescent="0.3">
      <c r="A931">
        <v>6722</v>
      </c>
      <c r="B931">
        <v>38686.333333333328</v>
      </c>
      <c r="C931" s="15">
        <f t="shared" si="70"/>
        <v>1.0100870322019146</v>
      </c>
      <c r="D931" s="15">
        <f t="shared" si="71"/>
        <v>500</v>
      </c>
      <c r="E931" s="2">
        <f t="shared" si="72"/>
        <v>494.94956483899045</v>
      </c>
      <c r="F931" s="2">
        <v>5</v>
      </c>
      <c r="G931" s="2">
        <f t="shared" si="73"/>
        <v>-5.0435161009573015E-2</v>
      </c>
      <c r="H931" s="2" t="e">
        <f t="shared" si="74"/>
        <v>#NUM!</v>
      </c>
    </row>
    <row r="932" spans="1:8" x14ac:dyDescent="0.3">
      <c r="A932">
        <v>6730</v>
      </c>
      <c r="B932">
        <v>38425.333333333336</v>
      </c>
      <c r="C932" s="15">
        <f t="shared" si="70"/>
        <v>1.003272410791993</v>
      </c>
      <c r="D932" s="15">
        <f t="shared" si="71"/>
        <v>500</v>
      </c>
      <c r="E932" s="2">
        <f t="shared" si="72"/>
        <v>494.98363794604006</v>
      </c>
      <c r="F932" s="2">
        <v>5</v>
      </c>
      <c r="G932" s="2">
        <f t="shared" si="73"/>
        <v>-1.6362053959965372E-2</v>
      </c>
      <c r="H932" s="2" t="e">
        <f t="shared" si="74"/>
        <v>#NUM!</v>
      </c>
    </row>
    <row r="933" spans="1:8" x14ac:dyDescent="0.3">
      <c r="A933">
        <v>6738</v>
      </c>
      <c r="B933">
        <v>38126.666666666664</v>
      </c>
      <c r="C933" s="15">
        <f t="shared" si="70"/>
        <v>0.99547432550043513</v>
      </c>
      <c r="D933" s="15">
        <f t="shared" si="71"/>
        <v>500</v>
      </c>
      <c r="E933" s="2">
        <f t="shared" si="72"/>
        <v>495.02262837249782</v>
      </c>
      <c r="F933" s="2">
        <v>5</v>
      </c>
      <c r="G933" s="2">
        <f t="shared" si="73"/>
        <v>2.2628372497824678E-2</v>
      </c>
      <c r="H933" s="2">
        <f t="shared" si="74"/>
        <v>5.3879840292468373</v>
      </c>
    </row>
    <row r="934" spans="1:8" x14ac:dyDescent="0.3">
      <c r="A934">
        <v>6746</v>
      </c>
      <c r="B934">
        <v>37951.333333333328</v>
      </c>
      <c r="C934" s="15">
        <f t="shared" si="70"/>
        <v>0.99089643167972141</v>
      </c>
      <c r="D934" s="15">
        <f t="shared" si="71"/>
        <v>500</v>
      </c>
      <c r="E934" s="2">
        <f t="shared" si="72"/>
        <v>495.0455178416014</v>
      </c>
      <c r="F934" s="2">
        <v>5</v>
      </c>
      <c r="G934" s="2">
        <f t="shared" si="73"/>
        <v>4.5517841601393272E-2</v>
      </c>
      <c r="H934" s="2">
        <f t="shared" si="74"/>
        <v>4.6891304343663958</v>
      </c>
    </row>
    <row r="935" spans="1:8" x14ac:dyDescent="0.3">
      <c r="A935">
        <v>6754</v>
      </c>
      <c r="B935">
        <v>38376.666666666672</v>
      </c>
      <c r="C935" s="15">
        <f t="shared" si="70"/>
        <v>1.0020017406440385</v>
      </c>
      <c r="D935" s="15">
        <f t="shared" si="71"/>
        <v>500</v>
      </c>
      <c r="E935" s="2">
        <f t="shared" si="72"/>
        <v>494.98999129677981</v>
      </c>
      <c r="F935" s="2">
        <v>5</v>
      </c>
      <c r="G935" s="2">
        <f t="shared" si="73"/>
        <v>-1.0008703220192317E-2</v>
      </c>
      <c r="H935" s="2" t="e">
        <f t="shared" si="74"/>
        <v>#NUM!</v>
      </c>
    </row>
    <row r="936" spans="1:8" x14ac:dyDescent="0.3">
      <c r="A936">
        <v>6762</v>
      </c>
      <c r="B936">
        <v>38913.666666666664</v>
      </c>
      <c r="C936" s="15">
        <f t="shared" si="70"/>
        <v>1.0160226283724978</v>
      </c>
      <c r="D936" s="15">
        <f t="shared" si="71"/>
        <v>500</v>
      </c>
      <c r="E936" s="2">
        <f t="shared" si="72"/>
        <v>494.91988685813749</v>
      </c>
      <c r="F936" s="2">
        <v>5</v>
      </c>
      <c r="G936" s="2">
        <f t="shared" si="73"/>
        <v>-8.0113141862488746E-2</v>
      </c>
      <c r="H936" s="2" t="e">
        <f t="shared" si="74"/>
        <v>#NUM!</v>
      </c>
    </row>
    <row r="937" spans="1:8" x14ac:dyDescent="0.3">
      <c r="A937">
        <v>6770</v>
      </c>
      <c r="B937">
        <v>38564.666666666664</v>
      </c>
      <c r="C937" s="15">
        <f t="shared" si="70"/>
        <v>1.0069103568320279</v>
      </c>
      <c r="D937" s="15">
        <f t="shared" si="71"/>
        <v>500</v>
      </c>
      <c r="E937" s="2">
        <f t="shared" si="72"/>
        <v>494.96544821583984</v>
      </c>
      <c r="F937" s="2">
        <v>5</v>
      </c>
      <c r="G937" s="2">
        <f t="shared" si="73"/>
        <v>-3.4551784160139931E-2</v>
      </c>
      <c r="H937" s="2" t="e">
        <f t="shared" si="74"/>
        <v>#NUM!</v>
      </c>
    </row>
    <row r="938" spans="1:8" x14ac:dyDescent="0.3">
      <c r="A938">
        <v>6778</v>
      </c>
      <c r="B938">
        <v>38270.333333333328</v>
      </c>
      <c r="C938" s="15">
        <f t="shared" si="70"/>
        <v>0.99922541340295901</v>
      </c>
      <c r="D938" s="15">
        <f t="shared" si="71"/>
        <v>500</v>
      </c>
      <c r="E938" s="2">
        <f t="shared" si="72"/>
        <v>495.00387293298519</v>
      </c>
      <c r="F938" s="2">
        <v>5</v>
      </c>
      <c r="G938" s="2">
        <f t="shared" si="73"/>
        <v>3.8729329852049688E-3</v>
      </c>
      <c r="H938" s="2">
        <f t="shared" si="74"/>
        <v>7.1531385823275242</v>
      </c>
    </row>
    <row r="939" spans="1:8" x14ac:dyDescent="0.3">
      <c r="A939">
        <v>6786</v>
      </c>
      <c r="B939">
        <v>38368.666666666664</v>
      </c>
      <c r="C939" s="15">
        <f t="shared" si="70"/>
        <v>1.0017928633594428</v>
      </c>
      <c r="D939" s="15">
        <f t="shared" si="71"/>
        <v>500</v>
      </c>
      <c r="E939" s="2">
        <f t="shared" si="72"/>
        <v>494.99103568320277</v>
      </c>
      <c r="F939" s="2">
        <v>5</v>
      </c>
      <c r="G939" s="2">
        <f t="shared" si="73"/>
        <v>-8.9643167972139892E-3</v>
      </c>
      <c r="H939" s="2" t="e">
        <f t="shared" si="74"/>
        <v>#NUM!</v>
      </c>
    </row>
    <row r="940" spans="1:8" x14ac:dyDescent="0.3">
      <c r="A940">
        <v>6794</v>
      </c>
      <c r="B940">
        <v>38882.333333333328</v>
      </c>
      <c r="C940" s="15">
        <f t="shared" si="70"/>
        <v>1.0152045256744995</v>
      </c>
      <c r="D940" s="15">
        <f t="shared" si="71"/>
        <v>500</v>
      </c>
      <c r="E940" s="2">
        <f t="shared" si="72"/>
        <v>494.92397737162753</v>
      </c>
      <c r="F940" s="2">
        <v>5</v>
      </c>
      <c r="G940" s="2">
        <f t="shared" si="73"/>
        <v>-7.6022628372497181E-2</v>
      </c>
      <c r="H940" s="2" t="e">
        <f t="shared" si="74"/>
        <v>#NUM!</v>
      </c>
    </row>
    <row r="941" spans="1:8" x14ac:dyDescent="0.3">
      <c r="A941">
        <v>6802</v>
      </c>
      <c r="B941">
        <v>38407</v>
      </c>
      <c r="C941" s="15">
        <f t="shared" si="70"/>
        <v>1.0027937336814621</v>
      </c>
      <c r="D941" s="15">
        <f t="shared" si="71"/>
        <v>500</v>
      </c>
      <c r="E941" s="2">
        <f t="shared" si="72"/>
        <v>494.9860313315927</v>
      </c>
      <c r="F941" s="2">
        <v>5</v>
      </c>
      <c r="G941" s="2">
        <f t="shared" si="73"/>
        <v>-1.3968668407310147E-2</v>
      </c>
      <c r="H941" s="2" t="e">
        <f t="shared" si="74"/>
        <v>#NUM!</v>
      </c>
    </row>
    <row r="942" spans="1:8" x14ac:dyDescent="0.3">
      <c r="A942">
        <v>6810</v>
      </c>
      <c r="B942">
        <v>38972</v>
      </c>
      <c r="C942" s="15">
        <f t="shared" si="70"/>
        <v>1.0175456919060053</v>
      </c>
      <c r="D942" s="15">
        <f t="shared" si="71"/>
        <v>500</v>
      </c>
      <c r="E942" s="2">
        <f t="shared" si="72"/>
        <v>494.91227154046999</v>
      </c>
      <c r="F942" s="2">
        <v>5</v>
      </c>
      <c r="G942" s="2">
        <f t="shared" si="73"/>
        <v>-8.7728459530026726E-2</v>
      </c>
      <c r="H942" s="2" t="e">
        <f t="shared" si="74"/>
        <v>#NUM!</v>
      </c>
    </row>
    <row r="943" spans="1:8" x14ac:dyDescent="0.3">
      <c r="A943">
        <v>6818</v>
      </c>
      <c r="B943">
        <v>38832.666666666664</v>
      </c>
      <c r="C943" s="15">
        <f t="shared" si="70"/>
        <v>1.0139077458659704</v>
      </c>
      <c r="D943" s="15">
        <f t="shared" si="71"/>
        <v>500</v>
      </c>
      <c r="E943" s="2">
        <f t="shared" si="72"/>
        <v>494.93046127067015</v>
      </c>
      <c r="F943" s="2">
        <v>5</v>
      </c>
      <c r="G943" s="2">
        <f t="shared" si="73"/>
        <v>-6.9538729329852167E-2</v>
      </c>
      <c r="H943" s="2" t="e">
        <f t="shared" si="74"/>
        <v>#NUM!</v>
      </c>
    </row>
    <row r="944" spans="1:8" x14ac:dyDescent="0.3">
      <c r="A944">
        <v>6826</v>
      </c>
      <c r="B944">
        <v>38451</v>
      </c>
      <c r="C944" s="15">
        <f t="shared" si="70"/>
        <v>1.0039425587467363</v>
      </c>
      <c r="D944" s="15">
        <f t="shared" si="71"/>
        <v>500</v>
      </c>
      <c r="E944" s="2">
        <f t="shared" si="72"/>
        <v>494.98028720626633</v>
      </c>
      <c r="F944" s="2">
        <v>5</v>
      </c>
      <c r="G944" s="2">
        <f t="shared" si="73"/>
        <v>-1.9712793733681622E-2</v>
      </c>
      <c r="H944" s="2" t="e">
        <f t="shared" si="74"/>
        <v>#NUM!</v>
      </c>
    </row>
    <row r="945" spans="1:8" x14ac:dyDescent="0.3">
      <c r="A945">
        <v>6834</v>
      </c>
      <c r="B945">
        <v>38462.333333333336</v>
      </c>
      <c r="C945" s="15">
        <f t="shared" si="70"/>
        <v>1.0042384682332464</v>
      </c>
      <c r="D945" s="15">
        <f t="shared" si="71"/>
        <v>500</v>
      </c>
      <c r="E945" s="2">
        <f t="shared" si="72"/>
        <v>494.97880765883377</v>
      </c>
      <c r="F945" s="2">
        <v>5</v>
      </c>
      <c r="G945" s="2">
        <f t="shared" si="73"/>
        <v>-2.1192341166232254E-2</v>
      </c>
      <c r="H945" s="2" t="e">
        <f t="shared" si="74"/>
        <v>#NUM!</v>
      </c>
    </row>
    <row r="946" spans="1:8" x14ac:dyDescent="0.3">
      <c r="A946">
        <v>6842</v>
      </c>
      <c r="B946">
        <v>38165.333333333336</v>
      </c>
      <c r="C946" s="15">
        <f t="shared" si="70"/>
        <v>0.99648389904264589</v>
      </c>
      <c r="D946" s="15">
        <f t="shared" si="71"/>
        <v>500</v>
      </c>
      <c r="E946" s="2">
        <f t="shared" si="72"/>
        <v>495.01758050478679</v>
      </c>
      <c r="F946" s="2">
        <v>5</v>
      </c>
      <c r="G946" s="2">
        <f t="shared" si="73"/>
        <v>1.7580504786770312E-2</v>
      </c>
      <c r="H946" s="2">
        <f t="shared" si="74"/>
        <v>5.6403877655628429</v>
      </c>
    </row>
    <row r="947" spans="1:8" x14ac:dyDescent="0.3">
      <c r="A947">
        <v>6850</v>
      </c>
      <c r="B947">
        <v>38423.666666666672</v>
      </c>
      <c r="C947" s="15">
        <f t="shared" si="70"/>
        <v>1.0032288946910357</v>
      </c>
      <c r="D947" s="15">
        <f t="shared" si="71"/>
        <v>500</v>
      </c>
      <c r="E947" s="2">
        <f t="shared" si="72"/>
        <v>494.9838555265448</v>
      </c>
      <c r="F947" s="2">
        <v>5</v>
      </c>
      <c r="G947" s="2">
        <f t="shared" si="73"/>
        <v>-1.6144473455178776E-2</v>
      </c>
      <c r="H947" s="2" t="e">
        <f t="shared" si="74"/>
        <v>#NUM!</v>
      </c>
    </row>
    <row r="948" spans="1:8" x14ac:dyDescent="0.3">
      <c r="A948">
        <v>6858</v>
      </c>
      <c r="B948">
        <v>38512.333333333336</v>
      </c>
      <c r="C948" s="15">
        <f t="shared" si="70"/>
        <v>1.0055439512619671</v>
      </c>
      <c r="D948" s="15">
        <f t="shared" si="71"/>
        <v>500</v>
      </c>
      <c r="E948" s="2">
        <f t="shared" si="72"/>
        <v>494.97228024369019</v>
      </c>
      <c r="F948" s="2">
        <v>5</v>
      </c>
      <c r="G948" s="2">
        <f t="shared" si="73"/>
        <v>-2.7719756309835475E-2</v>
      </c>
      <c r="H948" s="2" t="e">
        <f t="shared" si="74"/>
        <v>#NUM!</v>
      </c>
    </row>
    <row r="949" spans="1:8" x14ac:dyDescent="0.3">
      <c r="A949">
        <v>6866</v>
      </c>
      <c r="B949">
        <v>38232.333333333336</v>
      </c>
      <c r="C949" s="15">
        <f t="shared" si="70"/>
        <v>0.99823324630113153</v>
      </c>
      <c r="D949" s="15">
        <f t="shared" si="71"/>
        <v>500</v>
      </c>
      <c r="E949" s="2">
        <f t="shared" si="72"/>
        <v>495.00883376849436</v>
      </c>
      <c r="F949" s="2">
        <v>5</v>
      </c>
      <c r="G949" s="2">
        <f t="shared" si="73"/>
        <v>8.8337684943420314E-3</v>
      </c>
      <c r="H949" s="2">
        <f t="shared" si="74"/>
        <v>6.3285789947793774</v>
      </c>
    </row>
    <row r="950" spans="1:8" x14ac:dyDescent="0.3">
      <c r="A950">
        <v>6874</v>
      </c>
      <c r="B950">
        <v>38428.666666666664</v>
      </c>
      <c r="C950" s="15">
        <f t="shared" si="70"/>
        <v>1.0033594429939077</v>
      </c>
      <c r="D950" s="15">
        <f t="shared" si="71"/>
        <v>500</v>
      </c>
      <c r="E950" s="2">
        <f t="shared" si="72"/>
        <v>494.98320278503047</v>
      </c>
      <c r="F950" s="2">
        <v>5</v>
      </c>
      <c r="G950" s="2">
        <f t="shared" si="73"/>
        <v>-1.6797214969538565E-2</v>
      </c>
      <c r="H950" s="2" t="e">
        <f t="shared" si="74"/>
        <v>#NUM!</v>
      </c>
    </row>
    <row r="951" spans="1:8" x14ac:dyDescent="0.3">
      <c r="A951">
        <v>6882</v>
      </c>
      <c r="B951">
        <v>38633</v>
      </c>
      <c r="C951" s="15">
        <f t="shared" si="70"/>
        <v>1.0086945169712793</v>
      </c>
      <c r="D951" s="15">
        <f t="shared" si="71"/>
        <v>500</v>
      </c>
      <c r="E951" s="2">
        <f t="shared" si="72"/>
        <v>494.95652741514363</v>
      </c>
      <c r="F951" s="2">
        <v>5</v>
      </c>
      <c r="G951" s="2">
        <f t="shared" si="73"/>
        <v>-4.3472584856396601E-2</v>
      </c>
      <c r="H951" s="2" t="e">
        <f t="shared" si="74"/>
        <v>#NUM!</v>
      </c>
    </row>
    <row r="952" spans="1:8" x14ac:dyDescent="0.3">
      <c r="A952">
        <v>6890</v>
      </c>
      <c r="B952">
        <v>38728.666666666672</v>
      </c>
      <c r="C952" s="15">
        <f t="shared" si="70"/>
        <v>1.0111923411662316</v>
      </c>
      <c r="D952" s="15">
        <f t="shared" si="71"/>
        <v>500</v>
      </c>
      <c r="E952" s="2">
        <f t="shared" si="72"/>
        <v>494.94403829416882</v>
      </c>
      <c r="F952" s="2">
        <v>5</v>
      </c>
      <c r="G952" s="2">
        <f t="shared" si="73"/>
        <v>-5.5961705831157893E-2</v>
      </c>
      <c r="H952" s="2" t="e">
        <f t="shared" si="74"/>
        <v>#NUM!</v>
      </c>
    </row>
    <row r="953" spans="1:8" x14ac:dyDescent="0.3">
      <c r="A953">
        <v>6898</v>
      </c>
      <c r="B953">
        <v>38749.333333333328</v>
      </c>
      <c r="C953" s="15">
        <f t="shared" si="70"/>
        <v>1.0117319408181025</v>
      </c>
      <c r="D953" s="15">
        <f t="shared" si="71"/>
        <v>500</v>
      </c>
      <c r="E953" s="2">
        <f t="shared" si="72"/>
        <v>494.94134029590947</v>
      </c>
      <c r="F953" s="2">
        <v>5</v>
      </c>
      <c r="G953" s="2">
        <f t="shared" si="73"/>
        <v>-5.8659704090512577E-2</v>
      </c>
      <c r="H953" s="2" t="e">
        <f t="shared" si="74"/>
        <v>#NUM!</v>
      </c>
    </row>
    <row r="954" spans="1:8" x14ac:dyDescent="0.3">
      <c r="A954">
        <v>6906</v>
      </c>
      <c r="B954">
        <v>37978.333333333336</v>
      </c>
      <c r="C954" s="15">
        <f t="shared" si="70"/>
        <v>0.99160139251523072</v>
      </c>
      <c r="D954" s="15">
        <f t="shared" si="71"/>
        <v>500</v>
      </c>
      <c r="E954" s="2">
        <f t="shared" si="72"/>
        <v>495.04199303742382</v>
      </c>
      <c r="F954" s="2">
        <v>5</v>
      </c>
      <c r="G954" s="2">
        <f t="shared" si="73"/>
        <v>4.1993037423846857E-2</v>
      </c>
      <c r="H954" s="2">
        <f t="shared" si="74"/>
        <v>4.769723857465161</v>
      </c>
    </row>
    <row r="955" spans="1:8" x14ac:dyDescent="0.3">
      <c r="A955">
        <v>6914</v>
      </c>
      <c r="B955">
        <v>38341.333333333336</v>
      </c>
      <c r="C955" s="15">
        <f t="shared" si="70"/>
        <v>1.0010791993037425</v>
      </c>
      <c r="D955" s="15">
        <f t="shared" si="71"/>
        <v>500</v>
      </c>
      <c r="E955" s="2">
        <f t="shared" si="72"/>
        <v>494.9946040034813</v>
      </c>
      <c r="F955" s="2">
        <v>5</v>
      </c>
      <c r="G955" s="2">
        <f t="shared" si="73"/>
        <v>-5.3959965187120318E-3</v>
      </c>
      <c r="H955" s="2" t="e">
        <f t="shared" si="74"/>
        <v>#NUM!</v>
      </c>
    </row>
    <row r="956" spans="1:8" x14ac:dyDescent="0.3">
      <c r="A956">
        <v>6922</v>
      </c>
      <c r="B956">
        <v>38533</v>
      </c>
      <c r="C956" s="15">
        <f t="shared" si="70"/>
        <v>1.0060835509138382</v>
      </c>
      <c r="D956" s="15">
        <f t="shared" si="71"/>
        <v>500</v>
      </c>
      <c r="E956" s="2">
        <f t="shared" si="72"/>
        <v>494.96958224543079</v>
      </c>
      <c r="F956" s="2">
        <v>5</v>
      </c>
      <c r="G956" s="2">
        <f t="shared" si="73"/>
        <v>-3.0417754569191047E-2</v>
      </c>
      <c r="H956" s="2" t="e">
        <f t="shared" si="74"/>
        <v>#NUM!</v>
      </c>
    </row>
    <row r="957" spans="1:8" x14ac:dyDescent="0.3">
      <c r="A957">
        <v>6930</v>
      </c>
      <c r="B957">
        <v>38078.333333333328</v>
      </c>
      <c r="C957" s="15">
        <f t="shared" si="70"/>
        <v>0.99421235857267176</v>
      </c>
      <c r="D957" s="15">
        <f t="shared" si="71"/>
        <v>500</v>
      </c>
      <c r="E957" s="2">
        <f t="shared" si="72"/>
        <v>495.02893820713666</v>
      </c>
      <c r="F957" s="2">
        <v>5</v>
      </c>
      <c r="G957" s="2">
        <f t="shared" si="73"/>
        <v>2.8938207136641303E-2</v>
      </c>
      <c r="H957" s="2">
        <f t="shared" si="74"/>
        <v>5.1420385466432048</v>
      </c>
    </row>
    <row r="958" spans="1:8" x14ac:dyDescent="0.3">
      <c r="A958">
        <v>6938</v>
      </c>
      <c r="B958">
        <v>38265.666666666664</v>
      </c>
      <c r="C958" s="15">
        <f t="shared" si="70"/>
        <v>0.99910356832027847</v>
      </c>
      <c r="D958" s="15">
        <f t="shared" si="71"/>
        <v>500</v>
      </c>
      <c r="E958" s="2">
        <f t="shared" si="72"/>
        <v>495.00448215839862</v>
      </c>
      <c r="F958" s="2">
        <v>5</v>
      </c>
      <c r="G958" s="2">
        <f t="shared" si="73"/>
        <v>4.4821583986074387E-3</v>
      </c>
      <c r="H958" s="2">
        <f t="shared" si="74"/>
        <v>7.0070471945781767</v>
      </c>
    </row>
    <row r="959" spans="1:8" x14ac:dyDescent="0.3">
      <c r="A959">
        <v>6946</v>
      </c>
      <c r="B959">
        <v>38568.666666666672</v>
      </c>
      <c r="C959" s="15">
        <f t="shared" si="70"/>
        <v>1.0070147954743256</v>
      </c>
      <c r="D959" s="15">
        <f t="shared" si="71"/>
        <v>500</v>
      </c>
      <c r="E959" s="2">
        <f t="shared" si="72"/>
        <v>494.96492602262839</v>
      </c>
      <c r="F959" s="2">
        <v>5</v>
      </c>
      <c r="G959" s="2">
        <f t="shared" si="73"/>
        <v>-3.5073977371627763E-2</v>
      </c>
      <c r="H959" s="2" t="e">
        <f t="shared" si="74"/>
        <v>#NUM!</v>
      </c>
    </row>
    <row r="960" spans="1:8" x14ac:dyDescent="0.3">
      <c r="A960">
        <v>6954</v>
      </c>
      <c r="B960">
        <v>38360.333333333328</v>
      </c>
      <c r="C960" s="15">
        <f t="shared" si="70"/>
        <v>1.001575282854656</v>
      </c>
      <c r="D960" s="15">
        <f t="shared" si="71"/>
        <v>500</v>
      </c>
      <c r="E960" s="2">
        <f t="shared" si="72"/>
        <v>494.99212358572674</v>
      </c>
      <c r="F960" s="2">
        <v>5</v>
      </c>
      <c r="G960" s="2">
        <f t="shared" si="73"/>
        <v>-7.876414273280119E-3</v>
      </c>
      <c r="H960" s="2" t="e">
        <f t="shared" si="74"/>
        <v>#NUM!</v>
      </c>
    </row>
    <row r="961" spans="1:8" x14ac:dyDescent="0.3">
      <c r="A961">
        <v>6962</v>
      </c>
      <c r="B961">
        <v>38479.333333333336</v>
      </c>
      <c r="C961" s="15">
        <f t="shared" si="70"/>
        <v>1.0046823324630114</v>
      </c>
      <c r="D961" s="15">
        <f t="shared" si="71"/>
        <v>500</v>
      </c>
      <c r="E961" s="2">
        <f t="shared" si="72"/>
        <v>494.97658833768492</v>
      </c>
      <c r="F961" s="2">
        <v>5</v>
      </c>
      <c r="G961" s="2">
        <f t="shared" si="73"/>
        <v>-2.3411662315057313E-2</v>
      </c>
      <c r="H961" s="2" t="e">
        <f t="shared" si="74"/>
        <v>#NUM!</v>
      </c>
    </row>
    <row r="962" spans="1:8" x14ac:dyDescent="0.3">
      <c r="A962">
        <v>6970</v>
      </c>
      <c r="B962">
        <v>38414</v>
      </c>
      <c r="C962" s="15">
        <f t="shared" si="70"/>
        <v>1.002976501305483</v>
      </c>
      <c r="D962" s="15">
        <f t="shared" si="71"/>
        <v>500</v>
      </c>
      <c r="E962" s="2">
        <f t="shared" si="72"/>
        <v>494.98511749347256</v>
      </c>
      <c r="F962" s="2">
        <v>5</v>
      </c>
      <c r="G962" s="2">
        <f t="shared" si="73"/>
        <v>-1.4882506527414741E-2</v>
      </c>
      <c r="H962" s="2" t="e">
        <f t="shared" si="74"/>
        <v>#NUM!</v>
      </c>
    </row>
    <row r="963" spans="1:8" x14ac:dyDescent="0.3">
      <c r="A963">
        <v>6978</v>
      </c>
      <c r="B963">
        <v>38084.666666666672</v>
      </c>
      <c r="C963" s="15">
        <f t="shared" ref="C963:C1001" si="75">B963/$J$27</f>
        <v>0.99437771975630995</v>
      </c>
      <c r="D963" s="15">
        <f t="shared" ref="D963:D1001" si="76">$J$28</f>
        <v>500</v>
      </c>
      <c r="E963" s="2">
        <f t="shared" si="72"/>
        <v>495.02811140121844</v>
      </c>
      <c r="F963" s="2">
        <v>5</v>
      </c>
      <c r="G963" s="2">
        <f t="shared" si="73"/>
        <v>2.811140121845046E-2</v>
      </c>
      <c r="H963" s="2">
        <f t="shared" si="74"/>
        <v>5.1710244132977579</v>
      </c>
    </row>
    <row r="964" spans="1:8" x14ac:dyDescent="0.3">
      <c r="A964">
        <v>6986</v>
      </c>
      <c r="B964">
        <v>38687</v>
      </c>
      <c r="C964" s="15">
        <f t="shared" si="75"/>
        <v>1.0101044386422977</v>
      </c>
      <c r="D964" s="15">
        <f t="shared" si="76"/>
        <v>500</v>
      </c>
      <c r="E964" s="2">
        <f t="shared" ref="E964:E1001" si="77">D964-(F964*C964)</f>
        <v>494.94947780678854</v>
      </c>
      <c r="F964" s="2">
        <v>5</v>
      </c>
      <c r="G964" s="2">
        <f t="shared" ref="G964:G1001" si="78">F964-(F964*C964)</f>
        <v>-5.0522193211488542E-2</v>
      </c>
      <c r="H964" s="2" t="e">
        <f t="shared" ref="H964:H1001" si="79">LN((F964*E964)/(D964*G964))</f>
        <v>#NUM!</v>
      </c>
    </row>
    <row r="965" spans="1:8" x14ac:dyDescent="0.3">
      <c r="A965">
        <v>6994</v>
      </c>
      <c r="B965">
        <v>38501.666666666672</v>
      </c>
      <c r="C965" s="15">
        <f t="shared" si="75"/>
        <v>1.0052654482158401</v>
      </c>
      <c r="D965" s="15">
        <f t="shared" si="76"/>
        <v>500</v>
      </c>
      <c r="E965" s="2">
        <f t="shared" si="77"/>
        <v>494.97367275892083</v>
      </c>
      <c r="F965" s="2">
        <v>5</v>
      </c>
      <c r="G965" s="2">
        <f t="shared" si="78"/>
        <v>-2.632724107920037E-2</v>
      </c>
      <c r="H965" s="2" t="e">
        <f t="shared" si="79"/>
        <v>#NUM!</v>
      </c>
    </row>
    <row r="966" spans="1:8" x14ac:dyDescent="0.3">
      <c r="A966">
        <v>7002</v>
      </c>
      <c r="B966">
        <v>38348</v>
      </c>
      <c r="C966" s="15">
        <f t="shared" si="75"/>
        <v>1.0012532637075717</v>
      </c>
      <c r="D966" s="15">
        <f t="shared" si="76"/>
        <v>500</v>
      </c>
      <c r="E966" s="2">
        <f t="shared" si="77"/>
        <v>494.99373368146212</v>
      </c>
      <c r="F966" s="2">
        <v>5</v>
      </c>
      <c r="G966" s="2">
        <f t="shared" si="78"/>
        <v>-6.2663185378584174E-3</v>
      </c>
      <c r="H966" s="2" t="e">
        <f t="shared" si="79"/>
        <v>#NUM!</v>
      </c>
    </row>
    <row r="967" spans="1:8" x14ac:dyDescent="0.3">
      <c r="A967">
        <v>7010</v>
      </c>
      <c r="B967">
        <v>38313</v>
      </c>
      <c r="C967" s="15">
        <f t="shared" si="75"/>
        <v>1.0003394255874674</v>
      </c>
      <c r="D967" s="15">
        <f t="shared" si="76"/>
        <v>500</v>
      </c>
      <c r="E967" s="2">
        <f t="shared" si="77"/>
        <v>494.99830287206265</v>
      </c>
      <c r="F967" s="2">
        <v>5</v>
      </c>
      <c r="G967" s="2">
        <f t="shared" si="78"/>
        <v>-1.6971279373372283E-3</v>
      </c>
      <c r="H967" s="2" t="e">
        <f t="shared" si="79"/>
        <v>#NUM!</v>
      </c>
    </row>
    <row r="968" spans="1:8" x14ac:dyDescent="0.3">
      <c r="A968">
        <v>7018</v>
      </c>
      <c r="B968">
        <v>38227.333333333336</v>
      </c>
      <c r="C968" s="15">
        <f t="shared" si="75"/>
        <v>0.99810269799825946</v>
      </c>
      <c r="D968" s="15">
        <f t="shared" si="76"/>
        <v>500</v>
      </c>
      <c r="E968" s="2">
        <f t="shared" si="77"/>
        <v>495.00948651000868</v>
      </c>
      <c r="F968" s="2">
        <v>5</v>
      </c>
      <c r="G968" s="2">
        <f t="shared" si="78"/>
        <v>9.4865100087027088E-3</v>
      </c>
      <c r="H968" s="2">
        <f t="shared" si="79"/>
        <v>6.2572912296773548</v>
      </c>
    </row>
    <row r="969" spans="1:8" x14ac:dyDescent="0.3">
      <c r="A969">
        <v>7026</v>
      </c>
      <c r="B969">
        <v>38290.666666666664</v>
      </c>
      <c r="C969" s="15">
        <f t="shared" si="75"/>
        <v>0.9997563098346387</v>
      </c>
      <c r="D969" s="15">
        <f t="shared" si="76"/>
        <v>500</v>
      </c>
      <c r="E969" s="2">
        <f t="shared" si="77"/>
        <v>495.0012184508268</v>
      </c>
      <c r="F969" s="2">
        <v>5</v>
      </c>
      <c r="G969" s="2">
        <f t="shared" si="78"/>
        <v>1.2184508268067162E-3</v>
      </c>
      <c r="H969" s="2">
        <f t="shared" si="79"/>
        <v>8.3095650793212794</v>
      </c>
    </row>
    <row r="970" spans="1:8" x14ac:dyDescent="0.3">
      <c r="A970">
        <v>7034</v>
      </c>
      <c r="B970">
        <v>38504</v>
      </c>
      <c r="C970" s="15">
        <f t="shared" si="75"/>
        <v>1.0053263707571802</v>
      </c>
      <c r="D970" s="15">
        <f t="shared" si="76"/>
        <v>500</v>
      </c>
      <c r="E970" s="2">
        <f t="shared" si="77"/>
        <v>494.97336814621411</v>
      </c>
      <c r="F970" s="2">
        <v>5</v>
      </c>
      <c r="G970" s="2">
        <f t="shared" si="78"/>
        <v>-2.6631853785900717E-2</v>
      </c>
      <c r="H970" s="2" t="e">
        <f t="shared" si="79"/>
        <v>#NUM!</v>
      </c>
    </row>
    <row r="971" spans="1:8" x14ac:dyDescent="0.3">
      <c r="A971">
        <v>7042</v>
      </c>
      <c r="B971">
        <v>38887.666666666664</v>
      </c>
      <c r="C971" s="15">
        <f t="shared" si="75"/>
        <v>1.0153437771975631</v>
      </c>
      <c r="D971" s="15">
        <f t="shared" si="76"/>
        <v>500</v>
      </c>
      <c r="E971" s="2">
        <f t="shared" si="77"/>
        <v>494.92328111401218</v>
      </c>
      <c r="F971" s="2">
        <v>5</v>
      </c>
      <c r="G971" s="2">
        <f t="shared" si="78"/>
        <v>-7.6718885987815177E-2</v>
      </c>
      <c r="H971" s="2" t="e">
        <f t="shared" si="79"/>
        <v>#NUM!</v>
      </c>
    </row>
    <row r="972" spans="1:8" x14ac:dyDescent="0.3">
      <c r="A972">
        <v>7050</v>
      </c>
      <c r="B972">
        <v>38418.333333333336</v>
      </c>
      <c r="C972" s="15">
        <f t="shared" si="75"/>
        <v>1.0030896431679721</v>
      </c>
      <c r="D972" s="15">
        <f t="shared" si="76"/>
        <v>500</v>
      </c>
      <c r="E972" s="2">
        <f t="shared" si="77"/>
        <v>494.98455178416015</v>
      </c>
      <c r="F972" s="2">
        <v>5</v>
      </c>
      <c r="G972" s="2">
        <f t="shared" si="78"/>
        <v>-1.5448215839860779E-2</v>
      </c>
      <c r="H972" s="2" t="e">
        <f t="shared" si="79"/>
        <v>#NUM!</v>
      </c>
    </row>
    <row r="973" spans="1:8" x14ac:dyDescent="0.3">
      <c r="A973">
        <v>7058</v>
      </c>
      <c r="B973">
        <v>38487.333333333336</v>
      </c>
      <c r="C973" s="15">
        <f t="shared" si="75"/>
        <v>1.0048912097476066</v>
      </c>
      <c r="D973" s="15">
        <f t="shared" si="76"/>
        <v>500</v>
      </c>
      <c r="E973" s="2">
        <f t="shared" si="77"/>
        <v>494.97554395126195</v>
      </c>
      <c r="F973" s="2">
        <v>5</v>
      </c>
      <c r="G973" s="2">
        <f t="shared" si="78"/>
        <v>-2.4456048738032976E-2</v>
      </c>
      <c r="H973" s="2" t="e">
        <f t="shared" si="79"/>
        <v>#NUM!</v>
      </c>
    </row>
    <row r="974" spans="1:8" x14ac:dyDescent="0.3">
      <c r="A974">
        <v>7066</v>
      </c>
      <c r="B974">
        <v>38040.333333333336</v>
      </c>
      <c r="C974" s="15">
        <f t="shared" si="75"/>
        <v>0.99322019147084428</v>
      </c>
      <c r="D974" s="15">
        <f t="shared" si="76"/>
        <v>500</v>
      </c>
      <c r="E974" s="2">
        <f t="shared" si="77"/>
        <v>495.03389904264577</v>
      </c>
      <c r="F974" s="2">
        <v>5</v>
      </c>
      <c r="G974" s="2">
        <f t="shared" si="78"/>
        <v>3.3899042645778366E-2</v>
      </c>
      <c r="H974" s="2">
        <f t="shared" si="79"/>
        <v>4.9838245626822024</v>
      </c>
    </row>
    <row r="975" spans="1:8" x14ac:dyDescent="0.3">
      <c r="A975">
        <v>7074</v>
      </c>
      <c r="B975">
        <v>38445</v>
      </c>
      <c r="C975" s="15">
        <f t="shared" si="75"/>
        <v>1.0037859007832899</v>
      </c>
      <c r="D975" s="15">
        <f t="shared" si="76"/>
        <v>500</v>
      </c>
      <c r="E975" s="2">
        <f t="shared" si="77"/>
        <v>494.98107049608353</v>
      </c>
      <c r="F975" s="2">
        <v>5</v>
      </c>
      <c r="G975" s="2">
        <f t="shared" si="78"/>
        <v>-1.8929503916449875E-2</v>
      </c>
      <c r="H975" s="2" t="e">
        <f t="shared" si="79"/>
        <v>#NUM!</v>
      </c>
    </row>
    <row r="976" spans="1:8" x14ac:dyDescent="0.3">
      <c r="A976">
        <v>7082</v>
      </c>
      <c r="B976">
        <v>38582.666666666664</v>
      </c>
      <c r="C976" s="15">
        <f t="shared" si="75"/>
        <v>1.0073803307223672</v>
      </c>
      <c r="D976" s="15">
        <f t="shared" si="76"/>
        <v>500</v>
      </c>
      <c r="E976" s="2">
        <f t="shared" si="77"/>
        <v>494.96309834638816</v>
      </c>
      <c r="F976" s="2">
        <v>5</v>
      </c>
      <c r="G976" s="2">
        <f t="shared" si="78"/>
        <v>-3.6901653611836061E-2</v>
      </c>
      <c r="H976" s="2" t="e">
        <f t="shared" si="79"/>
        <v>#NUM!</v>
      </c>
    </row>
    <row r="977" spans="1:8" x14ac:dyDescent="0.3">
      <c r="A977">
        <v>7090</v>
      </c>
      <c r="B977">
        <v>38493.666666666672</v>
      </c>
      <c r="C977" s="15">
        <f t="shared" si="75"/>
        <v>1.0050565709312447</v>
      </c>
      <c r="D977" s="15">
        <f t="shared" si="76"/>
        <v>500</v>
      </c>
      <c r="E977" s="2">
        <f t="shared" si="77"/>
        <v>494.97471714534379</v>
      </c>
      <c r="F977" s="2">
        <v>5</v>
      </c>
      <c r="G977" s="2">
        <f t="shared" si="78"/>
        <v>-2.5282854656223819E-2</v>
      </c>
      <c r="H977" s="2" t="e">
        <f t="shared" si="79"/>
        <v>#NUM!</v>
      </c>
    </row>
    <row r="978" spans="1:8" x14ac:dyDescent="0.3">
      <c r="A978">
        <v>7098</v>
      </c>
      <c r="B978">
        <v>38659</v>
      </c>
      <c r="C978" s="15">
        <f t="shared" si="75"/>
        <v>1.009373368146214</v>
      </c>
      <c r="D978" s="15">
        <f t="shared" si="76"/>
        <v>500</v>
      </c>
      <c r="E978" s="2">
        <f t="shared" si="77"/>
        <v>494.95313315926893</v>
      </c>
      <c r="F978" s="2">
        <v>5</v>
      </c>
      <c r="G978" s="2">
        <f t="shared" si="78"/>
        <v>-4.686684073107017E-2</v>
      </c>
      <c r="H978" s="2" t="e">
        <f t="shared" si="79"/>
        <v>#NUM!</v>
      </c>
    </row>
    <row r="979" spans="1:8" x14ac:dyDescent="0.3">
      <c r="A979">
        <v>7106</v>
      </c>
      <c r="B979">
        <v>38305.666666666664</v>
      </c>
      <c r="C979" s="15">
        <f t="shared" si="75"/>
        <v>1.000147954743255</v>
      </c>
      <c r="D979" s="15">
        <f t="shared" si="76"/>
        <v>500</v>
      </c>
      <c r="E979" s="2">
        <f t="shared" si="77"/>
        <v>494.99926022628375</v>
      </c>
      <c r="F979" s="2">
        <v>5</v>
      </c>
      <c r="G979" s="2">
        <f t="shared" si="78"/>
        <v>-7.3977371627531596E-4</v>
      </c>
      <c r="H979" s="2" t="e">
        <f t="shared" si="79"/>
        <v>#NUM!</v>
      </c>
    </row>
    <row r="980" spans="1:8" x14ac:dyDescent="0.3">
      <c r="A980">
        <v>7114</v>
      </c>
      <c r="B980">
        <v>38740.666666666664</v>
      </c>
      <c r="C980" s="15">
        <f t="shared" si="75"/>
        <v>1.0115056570931245</v>
      </c>
      <c r="D980" s="15">
        <f t="shared" si="76"/>
        <v>500</v>
      </c>
      <c r="E980" s="2">
        <f t="shared" si="77"/>
        <v>494.94247171453435</v>
      </c>
      <c r="F980" s="2">
        <v>5</v>
      </c>
      <c r="G980" s="2">
        <f t="shared" si="78"/>
        <v>-5.7528285465622275E-2</v>
      </c>
      <c r="H980" s="2" t="e">
        <f t="shared" si="79"/>
        <v>#NUM!</v>
      </c>
    </row>
    <row r="981" spans="1:8" x14ac:dyDescent="0.3">
      <c r="A981">
        <v>7122</v>
      </c>
      <c r="B981">
        <v>38104.333333333336</v>
      </c>
      <c r="C981" s="15">
        <f t="shared" si="75"/>
        <v>0.9948912097476067</v>
      </c>
      <c r="D981" s="15">
        <f t="shared" si="76"/>
        <v>500</v>
      </c>
      <c r="E981" s="2">
        <f t="shared" si="77"/>
        <v>495.02554395126197</v>
      </c>
      <c r="F981" s="2">
        <v>5</v>
      </c>
      <c r="G981" s="2">
        <f t="shared" si="78"/>
        <v>2.5543951261966846E-2</v>
      </c>
      <c r="H981" s="2">
        <f t="shared" si="79"/>
        <v>5.2667939107657586</v>
      </c>
    </row>
    <row r="982" spans="1:8" x14ac:dyDescent="0.3">
      <c r="A982">
        <v>7130</v>
      </c>
      <c r="B982">
        <v>38408.666666666664</v>
      </c>
      <c r="C982" s="15">
        <f t="shared" si="75"/>
        <v>1.0028372497824194</v>
      </c>
      <c r="D982" s="15">
        <f t="shared" si="76"/>
        <v>500</v>
      </c>
      <c r="E982" s="2">
        <f t="shared" si="77"/>
        <v>494.9858137510879</v>
      </c>
      <c r="F982" s="2">
        <v>5</v>
      </c>
      <c r="G982" s="2">
        <f t="shared" si="78"/>
        <v>-1.4186248912096744E-2</v>
      </c>
      <c r="H982" s="2" t="e">
        <f t="shared" si="79"/>
        <v>#NUM!</v>
      </c>
    </row>
    <row r="983" spans="1:8" x14ac:dyDescent="0.3">
      <c r="A983">
        <v>7138</v>
      </c>
      <c r="B983">
        <v>38108</v>
      </c>
      <c r="C983" s="15">
        <f t="shared" si="75"/>
        <v>0.99498694516971276</v>
      </c>
      <c r="D983" s="15">
        <f t="shared" si="76"/>
        <v>500</v>
      </c>
      <c r="E983" s="2">
        <f t="shared" si="77"/>
        <v>495.02506527415142</v>
      </c>
      <c r="F983" s="2">
        <v>5</v>
      </c>
      <c r="G983" s="2">
        <f t="shared" si="78"/>
        <v>2.5065274151436334E-2</v>
      </c>
      <c r="H983" s="2">
        <f t="shared" si="79"/>
        <v>5.2857101029229145</v>
      </c>
    </row>
    <row r="984" spans="1:8" x14ac:dyDescent="0.3">
      <c r="A984">
        <v>7146</v>
      </c>
      <c r="B984">
        <v>38515.666666666672</v>
      </c>
      <c r="C984" s="15">
        <f t="shared" si="75"/>
        <v>1.0056309834638817</v>
      </c>
      <c r="D984" s="15">
        <f t="shared" si="76"/>
        <v>500</v>
      </c>
      <c r="E984" s="2">
        <f t="shared" si="77"/>
        <v>494.9718450826806</v>
      </c>
      <c r="F984" s="2">
        <v>5</v>
      </c>
      <c r="G984" s="2">
        <f t="shared" si="78"/>
        <v>-2.8154917319408668E-2</v>
      </c>
      <c r="H984" s="2" t="e">
        <f t="shared" si="79"/>
        <v>#NUM!</v>
      </c>
    </row>
    <row r="985" spans="1:8" x14ac:dyDescent="0.3">
      <c r="A985">
        <v>7154</v>
      </c>
      <c r="B985">
        <v>38371.666666666664</v>
      </c>
      <c r="C985" s="15">
        <f t="shared" si="75"/>
        <v>1.0018711923411661</v>
      </c>
      <c r="D985" s="15">
        <f t="shared" si="76"/>
        <v>500</v>
      </c>
      <c r="E985" s="2">
        <f t="shared" si="77"/>
        <v>494.99064403829419</v>
      </c>
      <c r="F985" s="2">
        <v>5</v>
      </c>
      <c r="G985" s="2">
        <f t="shared" si="78"/>
        <v>-9.3559617058307509E-3</v>
      </c>
      <c r="H985" s="2" t="e">
        <f t="shared" si="79"/>
        <v>#NUM!</v>
      </c>
    </row>
    <row r="986" spans="1:8" x14ac:dyDescent="0.3">
      <c r="A986">
        <v>7162</v>
      </c>
      <c r="B986">
        <v>38383.666666666672</v>
      </c>
      <c r="C986" s="15">
        <f t="shared" si="75"/>
        <v>1.0021845082680594</v>
      </c>
      <c r="D986" s="15">
        <f t="shared" si="76"/>
        <v>500</v>
      </c>
      <c r="E986" s="2">
        <f t="shared" si="77"/>
        <v>494.98907745865972</v>
      </c>
      <c r="F986" s="2">
        <v>5</v>
      </c>
      <c r="G986" s="2">
        <f t="shared" si="78"/>
        <v>-1.092254134029691E-2</v>
      </c>
      <c r="H986" s="2" t="e">
        <f t="shared" si="79"/>
        <v>#NUM!</v>
      </c>
    </row>
    <row r="987" spans="1:8" x14ac:dyDescent="0.3">
      <c r="A987">
        <v>7170</v>
      </c>
      <c r="B987">
        <v>38434.333333333336</v>
      </c>
      <c r="C987" s="15">
        <f t="shared" si="75"/>
        <v>1.0035073977371629</v>
      </c>
      <c r="D987" s="15">
        <f t="shared" si="76"/>
        <v>500</v>
      </c>
      <c r="E987" s="2">
        <f t="shared" si="77"/>
        <v>494.98246301131417</v>
      </c>
      <c r="F987" s="2">
        <v>5</v>
      </c>
      <c r="G987" s="2">
        <f t="shared" si="78"/>
        <v>-1.7536988685814769E-2</v>
      </c>
      <c r="H987" s="2" t="e">
        <f t="shared" si="79"/>
        <v>#NUM!</v>
      </c>
    </row>
    <row r="988" spans="1:8" x14ac:dyDescent="0.3">
      <c r="A988">
        <v>7178</v>
      </c>
      <c r="B988">
        <v>38349</v>
      </c>
      <c r="C988" s="15">
        <f t="shared" si="75"/>
        <v>1.0012793733681462</v>
      </c>
      <c r="D988" s="15">
        <f t="shared" si="76"/>
        <v>500</v>
      </c>
      <c r="E988" s="2">
        <f t="shared" si="77"/>
        <v>494.99360313315924</v>
      </c>
      <c r="F988" s="2">
        <v>5</v>
      </c>
      <c r="G988" s="2">
        <f t="shared" si="78"/>
        <v>-6.3968668407312634E-3</v>
      </c>
      <c r="H988" s="2" t="e">
        <f t="shared" si="79"/>
        <v>#NUM!</v>
      </c>
    </row>
    <row r="989" spans="1:8" x14ac:dyDescent="0.3">
      <c r="A989">
        <v>7186</v>
      </c>
      <c r="B989">
        <v>38392.666666666672</v>
      </c>
      <c r="C989" s="15">
        <f t="shared" si="75"/>
        <v>1.002419495213229</v>
      </c>
      <c r="D989" s="15">
        <f t="shared" si="76"/>
        <v>500</v>
      </c>
      <c r="E989" s="2">
        <f t="shared" si="77"/>
        <v>494.98790252393383</v>
      </c>
      <c r="F989" s="2">
        <v>5</v>
      </c>
      <c r="G989" s="2">
        <f t="shared" si="78"/>
        <v>-1.2097476066145418E-2</v>
      </c>
      <c r="H989" s="2" t="e">
        <f t="shared" si="79"/>
        <v>#NUM!</v>
      </c>
    </row>
    <row r="990" spans="1:8" x14ac:dyDescent="0.3">
      <c r="A990">
        <v>7194</v>
      </c>
      <c r="B990">
        <v>38421.333333333336</v>
      </c>
      <c r="C990" s="15">
        <f t="shared" si="75"/>
        <v>1.0031679721496956</v>
      </c>
      <c r="D990" s="15">
        <f t="shared" si="76"/>
        <v>500</v>
      </c>
      <c r="E990" s="2">
        <f t="shared" si="77"/>
        <v>494.98416013925151</v>
      </c>
      <c r="F990" s="2">
        <v>5</v>
      </c>
      <c r="G990" s="2">
        <f t="shared" si="78"/>
        <v>-1.5839860748477541E-2</v>
      </c>
      <c r="H990" s="2" t="e">
        <f t="shared" si="79"/>
        <v>#NUM!</v>
      </c>
    </row>
    <row r="991" spans="1:8" x14ac:dyDescent="0.3">
      <c r="A991">
        <v>7202</v>
      </c>
      <c r="B991">
        <v>38178</v>
      </c>
      <c r="C991" s="15">
        <f t="shared" si="75"/>
        <v>0.99681462140992172</v>
      </c>
      <c r="D991" s="15">
        <f t="shared" si="76"/>
        <v>500</v>
      </c>
      <c r="E991" s="2">
        <f t="shared" si="77"/>
        <v>495.0159268929504</v>
      </c>
      <c r="F991" s="2">
        <v>5</v>
      </c>
      <c r="G991" s="2">
        <f t="shared" si="78"/>
        <v>1.5926892950391291E-2</v>
      </c>
      <c r="H991" s="2">
        <f t="shared" si="79"/>
        <v>5.7391659696056943</v>
      </c>
    </row>
    <row r="992" spans="1:8" x14ac:dyDescent="0.3">
      <c r="A992">
        <v>7210</v>
      </c>
      <c r="B992">
        <v>38280</v>
      </c>
      <c r="C992" s="15">
        <f t="shared" si="75"/>
        <v>0.99947780678851172</v>
      </c>
      <c r="D992" s="15">
        <f t="shared" si="76"/>
        <v>500</v>
      </c>
      <c r="E992" s="2">
        <f t="shared" si="77"/>
        <v>495.00261096605743</v>
      </c>
      <c r="F992" s="2">
        <v>5</v>
      </c>
      <c r="G992" s="2">
        <f t="shared" si="78"/>
        <v>2.6109660574409332E-3</v>
      </c>
      <c r="H992" s="2">
        <f t="shared" si="79"/>
        <v>7.5474278404263604</v>
      </c>
    </row>
    <row r="993" spans="1:8" x14ac:dyDescent="0.3">
      <c r="A993">
        <v>7218</v>
      </c>
      <c r="B993">
        <v>38084</v>
      </c>
      <c r="C993" s="15">
        <f t="shared" si="75"/>
        <v>0.99436031331592689</v>
      </c>
      <c r="D993" s="15">
        <f t="shared" si="76"/>
        <v>500</v>
      </c>
      <c r="E993" s="2">
        <f t="shared" si="77"/>
        <v>495.02819843342036</v>
      </c>
      <c r="F993" s="2">
        <v>5</v>
      </c>
      <c r="G993" s="2">
        <f t="shared" si="78"/>
        <v>2.8198433420365987E-2</v>
      </c>
      <c r="H993" s="2">
        <f t="shared" si="79"/>
        <v>5.1679333965406862</v>
      </c>
    </row>
    <row r="994" spans="1:8" x14ac:dyDescent="0.3">
      <c r="A994">
        <v>7226</v>
      </c>
      <c r="B994">
        <v>38708.666666666672</v>
      </c>
      <c r="C994" s="15">
        <f t="shared" si="75"/>
        <v>1.0106701479547433</v>
      </c>
      <c r="D994" s="15">
        <f t="shared" si="76"/>
        <v>500</v>
      </c>
      <c r="E994" s="2">
        <f t="shared" si="77"/>
        <v>494.94664926022631</v>
      </c>
      <c r="F994" s="2">
        <v>5</v>
      </c>
      <c r="G994" s="2">
        <f t="shared" si="78"/>
        <v>-5.3350739773716072E-2</v>
      </c>
      <c r="H994" s="2" t="e">
        <f t="shared" si="79"/>
        <v>#NUM!</v>
      </c>
    </row>
    <row r="995" spans="1:8" x14ac:dyDescent="0.3">
      <c r="A995">
        <v>7234</v>
      </c>
      <c r="B995">
        <v>38106.333333333328</v>
      </c>
      <c r="C995" s="15">
        <f t="shared" si="75"/>
        <v>0.99494342906875533</v>
      </c>
      <c r="D995" s="15">
        <f t="shared" si="76"/>
        <v>500</v>
      </c>
      <c r="E995" s="2">
        <f t="shared" si="77"/>
        <v>495.02528285465621</v>
      </c>
      <c r="F995" s="2">
        <v>5</v>
      </c>
      <c r="G995" s="2">
        <f t="shared" si="78"/>
        <v>2.5282854656223819E-2</v>
      </c>
      <c r="H995" s="2">
        <f t="shared" si="79"/>
        <v>5.2770674463010883</v>
      </c>
    </row>
    <row r="996" spans="1:8" x14ac:dyDescent="0.3">
      <c r="A996">
        <v>7242</v>
      </c>
      <c r="B996">
        <v>38573.333333333328</v>
      </c>
      <c r="C996" s="15">
        <f t="shared" si="75"/>
        <v>1.0071366405570059</v>
      </c>
      <c r="D996" s="15">
        <f t="shared" si="76"/>
        <v>500</v>
      </c>
      <c r="E996" s="2">
        <f t="shared" si="77"/>
        <v>494.96431679721496</v>
      </c>
      <c r="F996" s="2">
        <v>5</v>
      </c>
      <c r="G996" s="2">
        <f t="shared" si="78"/>
        <v>-3.5683202785029344E-2</v>
      </c>
      <c r="H996" s="2" t="e">
        <f t="shared" si="79"/>
        <v>#NUM!</v>
      </c>
    </row>
    <row r="997" spans="1:8" x14ac:dyDescent="0.3">
      <c r="A997">
        <v>7250</v>
      </c>
      <c r="B997">
        <v>38637.333333333328</v>
      </c>
      <c r="C997" s="15">
        <f t="shared" si="75"/>
        <v>1.0088076588337684</v>
      </c>
      <c r="D997" s="15">
        <f t="shared" si="76"/>
        <v>500</v>
      </c>
      <c r="E997" s="2">
        <f t="shared" si="77"/>
        <v>494.95596170583116</v>
      </c>
      <c r="F997" s="2">
        <v>5</v>
      </c>
      <c r="G997" s="2">
        <f t="shared" si="78"/>
        <v>-4.403829416884264E-2</v>
      </c>
      <c r="H997" s="2" t="e">
        <f>LN((F997*E997)/(D997*G997))</f>
        <v>#NUM!</v>
      </c>
    </row>
    <row r="998" spans="1:8" x14ac:dyDescent="0.3">
      <c r="A998">
        <v>7258</v>
      </c>
      <c r="B998">
        <v>38322.333333333336</v>
      </c>
      <c r="C998" s="15">
        <f t="shared" si="75"/>
        <v>1.0005831157528287</v>
      </c>
      <c r="D998" s="15">
        <f t="shared" si="76"/>
        <v>500</v>
      </c>
      <c r="E998" s="2">
        <f t="shared" si="77"/>
        <v>494.99708442123585</v>
      </c>
      <c r="F998" s="2">
        <v>5</v>
      </c>
      <c r="G998" s="2">
        <f t="shared" si="78"/>
        <v>-2.9155787641430564E-3</v>
      </c>
      <c r="H998" s="2" t="e">
        <f t="shared" si="79"/>
        <v>#NUM!</v>
      </c>
    </row>
    <row r="999" spans="1:8" x14ac:dyDescent="0.3">
      <c r="A999">
        <v>7266</v>
      </c>
      <c r="B999">
        <v>38319</v>
      </c>
      <c r="C999" s="15">
        <f t="shared" si="75"/>
        <v>1.0004960835509138</v>
      </c>
      <c r="D999" s="15">
        <f t="shared" si="76"/>
        <v>500</v>
      </c>
      <c r="E999" s="2">
        <f t="shared" si="77"/>
        <v>494.99751958224545</v>
      </c>
      <c r="F999" s="2">
        <v>5</v>
      </c>
      <c r="G999" s="2">
        <f t="shared" si="78"/>
        <v>-2.4804177545689754E-3</v>
      </c>
      <c r="H999" s="2" t="e">
        <f t="shared" si="79"/>
        <v>#NUM!</v>
      </c>
    </row>
    <row r="1000" spans="1:8" x14ac:dyDescent="0.3">
      <c r="A1000">
        <v>7274</v>
      </c>
      <c r="B1000">
        <v>38044.666666666672</v>
      </c>
      <c r="C1000" s="15">
        <f t="shared" si="75"/>
        <v>0.99333333333333351</v>
      </c>
      <c r="D1000" s="15">
        <f t="shared" si="76"/>
        <v>500</v>
      </c>
      <c r="E1000" s="2">
        <f t="shared" si="77"/>
        <v>495.03333333333336</v>
      </c>
      <c r="F1000" s="2">
        <v>5</v>
      </c>
      <c r="G1000" s="2">
        <f t="shared" si="78"/>
        <v>3.3333333333332327E-2</v>
      </c>
      <c r="H1000" s="2">
        <f t="shared" si="79"/>
        <v>5.0006522960428841</v>
      </c>
    </row>
    <row r="1001" spans="1:8" x14ac:dyDescent="0.3">
      <c r="A1001">
        <v>7282</v>
      </c>
      <c r="B1001">
        <v>38510.333333333328</v>
      </c>
      <c r="C1001" s="15">
        <f t="shared" si="75"/>
        <v>1.0054917319408179</v>
      </c>
      <c r="D1001" s="15">
        <f t="shared" si="76"/>
        <v>500</v>
      </c>
      <c r="E1001" s="2">
        <f t="shared" si="77"/>
        <v>494.97254134029589</v>
      </c>
      <c r="F1001" s="2">
        <v>5</v>
      </c>
      <c r="G1001" s="2">
        <f t="shared" si="78"/>
        <v>-2.7458659704089783E-2</v>
      </c>
      <c r="H1001" s="2" t="e">
        <f t="shared" si="79"/>
        <v>#NUM!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2024-01-22T21:39:15Z</dcterms:modified>
</cp:coreProperties>
</file>