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Chapter3\ExperimentalResults\CCMismatches\"/>
    </mc:Choice>
  </mc:AlternateContent>
  <xr:revisionPtr revIDLastSave="0" documentId="13_ncr:1_{E8A0009D-ABB2-4EA8-BE92-868F5849D6DB}" xr6:coauthVersionLast="47" xr6:coauthVersionMax="47" xr10:uidLastSave="{00000000-0000-0000-0000-000000000000}"/>
  <bookViews>
    <workbookView xWindow="-108" yWindow="-108" windowWidth="23256" windowHeight="12456" xr2:uid="{52A5A8CA-54FA-4C0D-A752-F3D59DDB8A55}"/>
  </bookViews>
  <sheets>
    <sheet name="Normalised0.75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" i="4" l="1"/>
  <c r="D753" i="4" l="1"/>
  <c r="D754" i="4"/>
  <c r="D755" i="4"/>
  <c r="D756" i="4"/>
  <c r="D757" i="4"/>
  <c r="D758" i="4"/>
  <c r="D759" i="4"/>
  <c r="D760" i="4"/>
  <c r="D761" i="4"/>
  <c r="D762" i="4"/>
  <c r="D763" i="4"/>
  <c r="D764" i="4"/>
  <c r="D765" i="4"/>
  <c r="D766" i="4"/>
  <c r="D767" i="4"/>
  <c r="D768" i="4"/>
  <c r="D769" i="4"/>
  <c r="D770" i="4"/>
  <c r="D771" i="4"/>
  <c r="D772" i="4"/>
  <c r="D773" i="4"/>
  <c r="D774" i="4"/>
  <c r="D775" i="4"/>
  <c r="D776" i="4"/>
  <c r="D777" i="4"/>
  <c r="D778" i="4"/>
  <c r="D779" i="4"/>
  <c r="D780" i="4"/>
  <c r="D781" i="4"/>
  <c r="D782" i="4"/>
  <c r="D783" i="4"/>
  <c r="D784" i="4"/>
  <c r="D785" i="4"/>
  <c r="D786" i="4"/>
  <c r="D787" i="4"/>
  <c r="D788" i="4"/>
  <c r="D789" i="4"/>
  <c r="D790" i="4"/>
  <c r="D791" i="4"/>
  <c r="D792" i="4"/>
  <c r="D793" i="4"/>
  <c r="D794" i="4"/>
  <c r="D795" i="4"/>
  <c r="D796" i="4"/>
  <c r="D797" i="4"/>
  <c r="D798" i="4"/>
  <c r="D799" i="4"/>
  <c r="D800" i="4"/>
  <c r="D801" i="4"/>
  <c r="D802" i="4"/>
  <c r="D803" i="4"/>
  <c r="D804" i="4"/>
  <c r="D805" i="4"/>
  <c r="D806" i="4"/>
  <c r="D807" i="4"/>
  <c r="D808" i="4"/>
  <c r="D809" i="4"/>
  <c r="D810" i="4"/>
  <c r="D811" i="4"/>
  <c r="D812" i="4"/>
  <c r="D813" i="4"/>
  <c r="D814" i="4"/>
  <c r="D815" i="4"/>
  <c r="D816" i="4"/>
  <c r="D817" i="4"/>
  <c r="D818" i="4"/>
  <c r="D819" i="4"/>
  <c r="D820" i="4"/>
  <c r="D821" i="4"/>
  <c r="D822" i="4"/>
  <c r="D823" i="4"/>
  <c r="D824" i="4"/>
  <c r="D825" i="4"/>
  <c r="D826" i="4"/>
  <c r="D827" i="4"/>
  <c r="D828" i="4"/>
  <c r="D829" i="4"/>
  <c r="D830" i="4"/>
  <c r="D831" i="4"/>
  <c r="D832" i="4"/>
  <c r="D833" i="4"/>
  <c r="D834" i="4"/>
  <c r="D835" i="4"/>
  <c r="D836" i="4"/>
  <c r="D837" i="4"/>
  <c r="D838" i="4"/>
  <c r="D839" i="4"/>
  <c r="D840" i="4"/>
  <c r="D841" i="4"/>
  <c r="D842" i="4"/>
  <c r="D843" i="4"/>
  <c r="D844" i="4"/>
  <c r="D845" i="4"/>
  <c r="D846" i="4"/>
  <c r="D847" i="4"/>
  <c r="D848" i="4"/>
  <c r="D849" i="4"/>
  <c r="D850" i="4"/>
  <c r="D851" i="4"/>
  <c r="D852" i="4"/>
  <c r="D853" i="4"/>
  <c r="D854" i="4"/>
  <c r="D855" i="4"/>
  <c r="D856" i="4"/>
  <c r="D857" i="4"/>
  <c r="D858" i="4"/>
  <c r="D859" i="4"/>
  <c r="D860" i="4"/>
  <c r="D861" i="4"/>
  <c r="D862" i="4"/>
  <c r="D863" i="4"/>
  <c r="D864" i="4"/>
  <c r="D865" i="4"/>
  <c r="D866" i="4"/>
  <c r="D867" i="4"/>
  <c r="D868" i="4"/>
  <c r="D869" i="4"/>
  <c r="D870" i="4"/>
  <c r="D871" i="4"/>
  <c r="D872" i="4"/>
  <c r="D873" i="4"/>
  <c r="D874" i="4"/>
  <c r="D875" i="4"/>
  <c r="D876" i="4"/>
  <c r="D877" i="4"/>
  <c r="D878" i="4"/>
  <c r="D879" i="4"/>
  <c r="D880" i="4"/>
  <c r="D881" i="4"/>
  <c r="D882" i="4"/>
  <c r="D883" i="4"/>
  <c r="D884" i="4"/>
  <c r="D885" i="4"/>
  <c r="D886" i="4"/>
  <c r="D887" i="4"/>
  <c r="D888" i="4"/>
  <c r="D889" i="4"/>
  <c r="D890" i="4"/>
  <c r="D891" i="4"/>
  <c r="D892" i="4"/>
  <c r="D893" i="4"/>
  <c r="D894" i="4"/>
  <c r="D895" i="4"/>
  <c r="D896" i="4"/>
  <c r="D897" i="4"/>
  <c r="D898" i="4"/>
  <c r="D899" i="4"/>
  <c r="D900" i="4"/>
  <c r="D901" i="4"/>
  <c r="D902" i="4"/>
  <c r="D903" i="4"/>
  <c r="D904" i="4"/>
  <c r="D905" i="4"/>
  <c r="D906" i="4"/>
  <c r="D907" i="4"/>
  <c r="D908" i="4"/>
  <c r="D909" i="4"/>
  <c r="D910" i="4"/>
  <c r="D911" i="4"/>
  <c r="D912" i="4"/>
  <c r="D913" i="4"/>
  <c r="D914" i="4"/>
  <c r="D915" i="4"/>
  <c r="D916" i="4"/>
  <c r="D917" i="4"/>
  <c r="D918" i="4"/>
  <c r="D919" i="4"/>
  <c r="D920" i="4"/>
  <c r="D921" i="4"/>
  <c r="D922" i="4"/>
  <c r="D923" i="4"/>
  <c r="D924" i="4"/>
  <c r="D925" i="4"/>
  <c r="D926" i="4"/>
  <c r="D927" i="4"/>
  <c r="D928" i="4"/>
  <c r="D929" i="4"/>
  <c r="D930" i="4"/>
  <c r="D931" i="4"/>
  <c r="D932" i="4"/>
  <c r="D933" i="4"/>
  <c r="D934" i="4"/>
  <c r="D935" i="4"/>
  <c r="D936" i="4"/>
  <c r="D937" i="4"/>
  <c r="D938" i="4"/>
  <c r="D939" i="4"/>
  <c r="D940" i="4"/>
  <c r="D941" i="4"/>
  <c r="D942" i="4"/>
  <c r="D943" i="4"/>
  <c r="D944" i="4"/>
  <c r="D945" i="4"/>
  <c r="D946" i="4"/>
  <c r="D947" i="4"/>
  <c r="D948" i="4"/>
  <c r="D949" i="4"/>
  <c r="D950" i="4"/>
  <c r="D951" i="4"/>
  <c r="D952" i="4"/>
  <c r="D953" i="4"/>
  <c r="D954" i="4"/>
  <c r="D955" i="4"/>
  <c r="D956" i="4"/>
  <c r="D957" i="4"/>
  <c r="D958" i="4"/>
  <c r="D959" i="4"/>
  <c r="D960" i="4"/>
  <c r="D961" i="4"/>
  <c r="D962" i="4"/>
  <c r="D963" i="4"/>
  <c r="D964" i="4"/>
  <c r="D965" i="4"/>
  <c r="D966" i="4"/>
  <c r="D967" i="4"/>
  <c r="D968" i="4"/>
  <c r="D969" i="4"/>
  <c r="D970" i="4"/>
  <c r="D971" i="4"/>
  <c r="D972" i="4"/>
  <c r="D973" i="4"/>
  <c r="D974" i="4"/>
  <c r="D975" i="4"/>
  <c r="D976" i="4"/>
  <c r="D977" i="4"/>
  <c r="D978" i="4"/>
  <c r="D979" i="4"/>
  <c r="D980" i="4"/>
  <c r="D981" i="4"/>
  <c r="D982" i="4"/>
  <c r="D983" i="4"/>
  <c r="D984" i="4"/>
  <c r="D985" i="4"/>
  <c r="D986" i="4"/>
  <c r="D987" i="4"/>
  <c r="D988" i="4"/>
  <c r="D989" i="4"/>
  <c r="D990" i="4"/>
  <c r="D991" i="4"/>
  <c r="D992" i="4"/>
  <c r="D993" i="4"/>
  <c r="D994" i="4"/>
  <c r="D995" i="4"/>
  <c r="D996" i="4"/>
  <c r="D997" i="4"/>
  <c r="D998" i="4"/>
  <c r="D999" i="4"/>
  <c r="D1000" i="4"/>
  <c r="D1001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103" i="4"/>
  <c r="D104" i="4"/>
  <c r="D105" i="4"/>
  <c r="D106" i="4"/>
  <c r="D107" i="4"/>
  <c r="D108" i="4"/>
  <c r="D109" i="4"/>
  <c r="D110" i="4"/>
  <c r="D111" i="4"/>
  <c r="D112" i="4"/>
  <c r="D113" i="4"/>
  <c r="D114" i="4"/>
  <c r="D115" i="4"/>
  <c r="D116" i="4"/>
  <c r="D117" i="4"/>
  <c r="D118" i="4"/>
  <c r="D119" i="4"/>
  <c r="D120" i="4"/>
  <c r="D121" i="4"/>
  <c r="D122" i="4"/>
  <c r="D123" i="4"/>
  <c r="D124" i="4"/>
  <c r="D125" i="4"/>
  <c r="D126" i="4"/>
  <c r="D127" i="4"/>
  <c r="D128" i="4"/>
  <c r="D129" i="4"/>
  <c r="D130" i="4"/>
  <c r="D131" i="4"/>
  <c r="D132" i="4"/>
  <c r="D133" i="4"/>
  <c r="D134" i="4"/>
  <c r="D135" i="4"/>
  <c r="D136" i="4"/>
  <c r="D137" i="4"/>
  <c r="D138" i="4"/>
  <c r="D139" i="4"/>
  <c r="D140" i="4"/>
  <c r="D141" i="4"/>
  <c r="D142" i="4"/>
  <c r="D143" i="4"/>
  <c r="D144" i="4"/>
  <c r="D145" i="4"/>
  <c r="D146" i="4"/>
  <c r="D147" i="4"/>
  <c r="D148" i="4"/>
  <c r="D149" i="4"/>
  <c r="D150" i="4"/>
  <c r="D151" i="4"/>
  <c r="D152" i="4"/>
  <c r="D153" i="4"/>
  <c r="D154" i="4"/>
  <c r="D155" i="4"/>
  <c r="D156" i="4"/>
  <c r="D157" i="4"/>
  <c r="D158" i="4"/>
  <c r="D159" i="4"/>
  <c r="D160" i="4"/>
  <c r="D161" i="4"/>
  <c r="D162" i="4"/>
  <c r="D163" i="4"/>
  <c r="D164" i="4"/>
  <c r="D165" i="4"/>
  <c r="D166" i="4"/>
  <c r="D167" i="4"/>
  <c r="D168" i="4"/>
  <c r="D169" i="4"/>
  <c r="D170" i="4"/>
  <c r="D171" i="4"/>
  <c r="D172" i="4"/>
  <c r="D173" i="4"/>
  <c r="D174" i="4"/>
  <c r="D175" i="4"/>
  <c r="D176" i="4"/>
  <c r="D177" i="4"/>
  <c r="D178" i="4"/>
  <c r="D179" i="4"/>
  <c r="D180" i="4"/>
  <c r="D181" i="4"/>
  <c r="D182" i="4"/>
  <c r="D183" i="4"/>
  <c r="D184" i="4"/>
  <c r="D185" i="4"/>
  <c r="D186" i="4"/>
  <c r="D187" i="4"/>
  <c r="D188" i="4"/>
  <c r="D189" i="4"/>
  <c r="D190" i="4"/>
  <c r="D191" i="4"/>
  <c r="D192" i="4"/>
  <c r="D193" i="4"/>
  <c r="D194" i="4"/>
  <c r="D195" i="4"/>
  <c r="D196" i="4"/>
  <c r="D197" i="4"/>
  <c r="D198" i="4"/>
  <c r="D199" i="4"/>
  <c r="D200" i="4"/>
  <c r="D201" i="4"/>
  <c r="D202" i="4"/>
  <c r="D203" i="4"/>
  <c r="D204" i="4"/>
  <c r="D205" i="4"/>
  <c r="D206" i="4"/>
  <c r="D207" i="4"/>
  <c r="D208" i="4"/>
  <c r="D209" i="4"/>
  <c r="D210" i="4"/>
  <c r="D211" i="4"/>
  <c r="D212" i="4"/>
  <c r="D213" i="4"/>
  <c r="D214" i="4"/>
  <c r="D215" i="4"/>
  <c r="D216" i="4"/>
  <c r="D217" i="4"/>
  <c r="D218" i="4"/>
  <c r="D219" i="4"/>
  <c r="D220" i="4"/>
  <c r="D221" i="4"/>
  <c r="D222" i="4"/>
  <c r="D223" i="4"/>
  <c r="D224" i="4"/>
  <c r="D225" i="4"/>
  <c r="D226" i="4"/>
  <c r="D227" i="4"/>
  <c r="D228" i="4"/>
  <c r="D229" i="4"/>
  <c r="D230" i="4"/>
  <c r="D231" i="4"/>
  <c r="D232" i="4"/>
  <c r="D233" i="4"/>
  <c r="D234" i="4"/>
  <c r="D235" i="4"/>
  <c r="D236" i="4"/>
  <c r="D237" i="4"/>
  <c r="D238" i="4"/>
  <c r="D239" i="4"/>
  <c r="D240" i="4"/>
  <c r="D241" i="4"/>
  <c r="D242" i="4"/>
  <c r="D243" i="4"/>
  <c r="D244" i="4"/>
  <c r="D245" i="4"/>
  <c r="D246" i="4"/>
  <c r="D247" i="4"/>
  <c r="D248" i="4"/>
  <c r="D249" i="4"/>
  <c r="D250" i="4"/>
  <c r="D251" i="4"/>
  <c r="D252" i="4"/>
  <c r="D253" i="4"/>
  <c r="D254" i="4"/>
  <c r="D255" i="4"/>
  <c r="D256" i="4"/>
  <c r="D257" i="4"/>
  <c r="D258" i="4"/>
  <c r="D259" i="4"/>
  <c r="D260" i="4"/>
  <c r="D261" i="4"/>
  <c r="D262" i="4"/>
  <c r="D263" i="4"/>
  <c r="D264" i="4"/>
  <c r="D265" i="4"/>
  <c r="D266" i="4"/>
  <c r="D267" i="4"/>
  <c r="D268" i="4"/>
  <c r="D269" i="4"/>
  <c r="D270" i="4"/>
  <c r="D271" i="4"/>
  <c r="D272" i="4"/>
  <c r="D273" i="4"/>
  <c r="D274" i="4"/>
  <c r="D275" i="4"/>
  <c r="D276" i="4"/>
  <c r="D277" i="4"/>
  <c r="D278" i="4"/>
  <c r="D279" i="4"/>
  <c r="D280" i="4"/>
  <c r="D281" i="4"/>
  <c r="D282" i="4"/>
  <c r="D283" i="4"/>
  <c r="D284" i="4"/>
  <c r="D285" i="4"/>
  <c r="D286" i="4"/>
  <c r="D287" i="4"/>
  <c r="D288" i="4"/>
  <c r="D289" i="4"/>
  <c r="D290" i="4"/>
  <c r="D291" i="4"/>
  <c r="D292" i="4"/>
  <c r="D293" i="4"/>
  <c r="D294" i="4"/>
  <c r="D295" i="4"/>
  <c r="D296" i="4"/>
  <c r="D297" i="4"/>
  <c r="D298" i="4"/>
  <c r="D299" i="4"/>
  <c r="D300" i="4"/>
  <c r="D301" i="4"/>
  <c r="D302" i="4"/>
  <c r="D303" i="4"/>
  <c r="D304" i="4"/>
  <c r="D305" i="4"/>
  <c r="D306" i="4"/>
  <c r="D307" i="4"/>
  <c r="D308" i="4"/>
  <c r="D309" i="4"/>
  <c r="D310" i="4"/>
  <c r="D311" i="4"/>
  <c r="D312" i="4"/>
  <c r="D313" i="4"/>
  <c r="D314" i="4"/>
  <c r="D315" i="4"/>
  <c r="D316" i="4"/>
  <c r="D317" i="4"/>
  <c r="D318" i="4"/>
  <c r="D319" i="4"/>
  <c r="D320" i="4"/>
  <c r="D321" i="4"/>
  <c r="D322" i="4"/>
  <c r="D323" i="4"/>
  <c r="D324" i="4"/>
  <c r="D325" i="4"/>
  <c r="D326" i="4"/>
  <c r="D327" i="4"/>
  <c r="D328" i="4"/>
  <c r="D329" i="4"/>
  <c r="D330" i="4"/>
  <c r="D331" i="4"/>
  <c r="D332" i="4"/>
  <c r="D333" i="4"/>
  <c r="D334" i="4"/>
  <c r="D335" i="4"/>
  <c r="D336" i="4"/>
  <c r="D337" i="4"/>
  <c r="D338" i="4"/>
  <c r="D339" i="4"/>
  <c r="D340" i="4"/>
  <c r="D341" i="4"/>
  <c r="D342" i="4"/>
  <c r="D343" i="4"/>
  <c r="D344" i="4"/>
  <c r="D345" i="4"/>
  <c r="D346" i="4"/>
  <c r="D347" i="4"/>
  <c r="D348" i="4"/>
  <c r="D349" i="4"/>
  <c r="D350" i="4"/>
  <c r="D351" i="4"/>
  <c r="D352" i="4"/>
  <c r="D353" i="4"/>
  <c r="D354" i="4"/>
  <c r="D355" i="4"/>
  <c r="D356" i="4"/>
  <c r="D357" i="4"/>
  <c r="D358" i="4"/>
  <c r="D359" i="4"/>
  <c r="D360" i="4"/>
  <c r="D361" i="4"/>
  <c r="D362" i="4"/>
  <c r="D363" i="4"/>
  <c r="D364" i="4"/>
  <c r="D365" i="4"/>
  <c r="D366" i="4"/>
  <c r="D367" i="4"/>
  <c r="D368" i="4"/>
  <c r="D369" i="4"/>
  <c r="D370" i="4"/>
  <c r="D371" i="4"/>
  <c r="D372" i="4"/>
  <c r="D373" i="4"/>
  <c r="D374" i="4"/>
  <c r="D375" i="4"/>
  <c r="D376" i="4"/>
  <c r="D377" i="4"/>
  <c r="D378" i="4"/>
  <c r="D379" i="4"/>
  <c r="D380" i="4"/>
  <c r="D381" i="4"/>
  <c r="D382" i="4"/>
  <c r="D383" i="4"/>
  <c r="D384" i="4"/>
  <c r="D385" i="4"/>
  <c r="D386" i="4"/>
  <c r="D387" i="4"/>
  <c r="D388" i="4"/>
  <c r="D389" i="4"/>
  <c r="D390" i="4"/>
  <c r="D391" i="4"/>
  <c r="D392" i="4"/>
  <c r="D393" i="4"/>
  <c r="D394" i="4"/>
  <c r="D395" i="4"/>
  <c r="D396" i="4"/>
  <c r="D397" i="4"/>
  <c r="D398" i="4"/>
  <c r="D399" i="4"/>
  <c r="D400" i="4"/>
  <c r="D401" i="4"/>
  <c r="D402" i="4"/>
  <c r="D403" i="4"/>
  <c r="D404" i="4"/>
  <c r="D405" i="4"/>
  <c r="D406" i="4"/>
  <c r="D407" i="4"/>
  <c r="D408" i="4"/>
  <c r="D409" i="4"/>
  <c r="D410" i="4"/>
  <c r="D411" i="4"/>
  <c r="D412" i="4"/>
  <c r="D413" i="4"/>
  <c r="D414" i="4"/>
  <c r="D415" i="4"/>
  <c r="D416" i="4"/>
  <c r="D417" i="4"/>
  <c r="D418" i="4"/>
  <c r="D419" i="4"/>
  <c r="D420" i="4"/>
  <c r="D421" i="4"/>
  <c r="D422" i="4"/>
  <c r="D423" i="4"/>
  <c r="D424" i="4"/>
  <c r="D425" i="4"/>
  <c r="D426" i="4"/>
  <c r="D427" i="4"/>
  <c r="D428" i="4"/>
  <c r="D429" i="4"/>
  <c r="D430" i="4"/>
  <c r="D431" i="4"/>
  <c r="D432" i="4"/>
  <c r="D433" i="4"/>
  <c r="D434" i="4"/>
  <c r="D435" i="4"/>
  <c r="D436" i="4"/>
  <c r="D437" i="4"/>
  <c r="D438" i="4"/>
  <c r="D439" i="4"/>
  <c r="D440" i="4"/>
  <c r="D441" i="4"/>
  <c r="D442" i="4"/>
  <c r="D443" i="4"/>
  <c r="D444" i="4"/>
  <c r="D445" i="4"/>
  <c r="D446" i="4"/>
  <c r="D447" i="4"/>
  <c r="D448" i="4"/>
  <c r="D449" i="4"/>
  <c r="D450" i="4"/>
  <c r="D451" i="4"/>
  <c r="D452" i="4"/>
  <c r="D453" i="4"/>
  <c r="D454" i="4"/>
  <c r="D455" i="4"/>
  <c r="D456" i="4"/>
  <c r="D457" i="4"/>
  <c r="D458" i="4"/>
  <c r="D459" i="4"/>
  <c r="D460" i="4"/>
  <c r="D461" i="4"/>
  <c r="D462" i="4"/>
  <c r="D463" i="4"/>
  <c r="D464" i="4"/>
  <c r="D465" i="4"/>
  <c r="D466" i="4"/>
  <c r="D467" i="4"/>
  <c r="D468" i="4"/>
  <c r="D469" i="4"/>
  <c r="D470" i="4"/>
  <c r="D471" i="4"/>
  <c r="D472" i="4"/>
  <c r="D473" i="4"/>
  <c r="D474" i="4"/>
  <c r="D475" i="4"/>
  <c r="D476" i="4"/>
  <c r="D477" i="4"/>
  <c r="D478" i="4"/>
  <c r="D479" i="4"/>
  <c r="D480" i="4"/>
  <c r="D481" i="4"/>
  <c r="D482" i="4"/>
  <c r="D483" i="4"/>
  <c r="D484" i="4"/>
  <c r="D485" i="4"/>
  <c r="D486" i="4"/>
  <c r="D487" i="4"/>
  <c r="D488" i="4"/>
  <c r="D489" i="4"/>
  <c r="D490" i="4"/>
  <c r="D491" i="4"/>
  <c r="D492" i="4"/>
  <c r="D493" i="4"/>
  <c r="D494" i="4"/>
  <c r="D495" i="4"/>
  <c r="D496" i="4"/>
  <c r="D497" i="4"/>
  <c r="D498" i="4"/>
  <c r="D499" i="4"/>
  <c r="D500" i="4"/>
  <c r="D501" i="4"/>
  <c r="D502" i="4"/>
  <c r="D503" i="4"/>
  <c r="D504" i="4"/>
  <c r="D505" i="4"/>
  <c r="D506" i="4"/>
  <c r="D507" i="4"/>
  <c r="D508" i="4"/>
  <c r="D509" i="4"/>
  <c r="D510" i="4"/>
  <c r="D511" i="4"/>
  <c r="D512" i="4"/>
  <c r="D513" i="4"/>
  <c r="D514" i="4"/>
  <c r="D515" i="4"/>
  <c r="D516" i="4"/>
  <c r="D517" i="4"/>
  <c r="D518" i="4"/>
  <c r="D519" i="4"/>
  <c r="D520" i="4"/>
  <c r="D521" i="4"/>
  <c r="D522" i="4"/>
  <c r="D523" i="4"/>
  <c r="D524" i="4"/>
  <c r="D525" i="4"/>
  <c r="D526" i="4"/>
  <c r="D527" i="4"/>
  <c r="D528" i="4"/>
  <c r="D529" i="4"/>
  <c r="D530" i="4"/>
  <c r="D531" i="4"/>
  <c r="D532" i="4"/>
  <c r="D533" i="4"/>
  <c r="D534" i="4"/>
  <c r="D535" i="4"/>
  <c r="D536" i="4"/>
  <c r="D537" i="4"/>
  <c r="D538" i="4"/>
  <c r="D539" i="4"/>
  <c r="D540" i="4"/>
  <c r="D541" i="4"/>
  <c r="D542" i="4"/>
  <c r="D543" i="4"/>
  <c r="D544" i="4"/>
  <c r="D545" i="4"/>
  <c r="D546" i="4"/>
  <c r="D547" i="4"/>
  <c r="D548" i="4"/>
  <c r="D549" i="4"/>
  <c r="D550" i="4"/>
  <c r="D551" i="4"/>
  <c r="D552" i="4"/>
  <c r="D553" i="4"/>
  <c r="D554" i="4"/>
  <c r="D555" i="4"/>
  <c r="D556" i="4"/>
  <c r="D557" i="4"/>
  <c r="D558" i="4"/>
  <c r="D559" i="4"/>
  <c r="D560" i="4"/>
  <c r="D561" i="4"/>
  <c r="D562" i="4"/>
  <c r="D563" i="4"/>
  <c r="D564" i="4"/>
  <c r="D565" i="4"/>
  <c r="D566" i="4"/>
  <c r="D567" i="4"/>
  <c r="D568" i="4"/>
  <c r="D569" i="4"/>
  <c r="D570" i="4"/>
  <c r="D571" i="4"/>
  <c r="D572" i="4"/>
  <c r="D573" i="4"/>
  <c r="D574" i="4"/>
  <c r="D575" i="4"/>
  <c r="D576" i="4"/>
  <c r="D577" i="4"/>
  <c r="D578" i="4"/>
  <c r="D579" i="4"/>
  <c r="D580" i="4"/>
  <c r="D581" i="4"/>
  <c r="D582" i="4"/>
  <c r="D583" i="4"/>
  <c r="D584" i="4"/>
  <c r="D585" i="4"/>
  <c r="D586" i="4"/>
  <c r="D587" i="4"/>
  <c r="D588" i="4"/>
  <c r="D589" i="4"/>
  <c r="D590" i="4"/>
  <c r="D591" i="4"/>
  <c r="D592" i="4"/>
  <c r="D593" i="4"/>
  <c r="D594" i="4"/>
  <c r="D595" i="4"/>
  <c r="D596" i="4"/>
  <c r="D597" i="4"/>
  <c r="D598" i="4"/>
  <c r="D599" i="4"/>
  <c r="D600" i="4"/>
  <c r="D601" i="4"/>
  <c r="D602" i="4"/>
  <c r="D603" i="4"/>
  <c r="D604" i="4"/>
  <c r="D605" i="4"/>
  <c r="D606" i="4"/>
  <c r="D607" i="4"/>
  <c r="D608" i="4"/>
  <c r="D609" i="4"/>
  <c r="D610" i="4"/>
  <c r="D611" i="4"/>
  <c r="D612" i="4"/>
  <c r="D613" i="4"/>
  <c r="D614" i="4"/>
  <c r="D615" i="4"/>
  <c r="D616" i="4"/>
  <c r="D617" i="4"/>
  <c r="D618" i="4"/>
  <c r="D619" i="4"/>
  <c r="D620" i="4"/>
  <c r="D621" i="4"/>
  <c r="D622" i="4"/>
  <c r="D623" i="4"/>
  <c r="D624" i="4"/>
  <c r="D625" i="4"/>
  <c r="D626" i="4"/>
  <c r="D627" i="4"/>
  <c r="D628" i="4"/>
  <c r="D629" i="4"/>
  <c r="D630" i="4"/>
  <c r="D631" i="4"/>
  <c r="D632" i="4"/>
  <c r="D633" i="4"/>
  <c r="D634" i="4"/>
  <c r="D635" i="4"/>
  <c r="D636" i="4"/>
  <c r="D637" i="4"/>
  <c r="D638" i="4"/>
  <c r="D639" i="4"/>
  <c r="D640" i="4"/>
  <c r="D641" i="4"/>
  <c r="D642" i="4"/>
  <c r="D643" i="4"/>
  <c r="D644" i="4"/>
  <c r="D645" i="4"/>
  <c r="D646" i="4"/>
  <c r="D647" i="4"/>
  <c r="D648" i="4"/>
  <c r="D649" i="4"/>
  <c r="D650" i="4"/>
  <c r="D651" i="4"/>
  <c r="D652" i="4"/>
  <c r="D653" i="4"/>
  <c r="D654" i="4"/>
  <c r="D655" i="4"/>
  <c r="D656" i="4"/>
  <c r="D657" i="4"/>
  <c r="D658" i="4"/>
  <c r="D659" i="4"/>
  <c r="D660" i="4"/>
  <c r="D661" i="4"/>
  <c r="D662" i="4"/>
  <c r="D663" i="4"/>
  <c r="D664" i="4"/>
  <c r="D665" i="4"/>
  <c r="D666" i="4"/>
  <c r="D667" i="4"/>
  <c r="D668" i="4"/>
  <c r="D669" i="4"/>
  <c r="D670" i="4"/>
  <c r="D671" i="4"/>
  <c r="D672" i="4"/>
  <c r="D673" i="4"/>
  <c r="D674" i="4"/>
  <c r="D675" i="4"/>
  <c r="D676" i="4"/>
  <c r="D677" i="4"/>
  <c r="D678" i="4"/>
  <c r="D679" i="4"/>
  <c r="D680" i="4"/>
  <c r="D681" i="4"/>
  <c r="D682" i="4"/>
  <c r="D683" i="4"/>
  <c r="D684" i="4"/>
  <c r="D685" i="4"/>
  <c r="D686" i="4"/>
  <c r="D687" i="4"/>
  <c r="D688" i="4"/>
  <c r="D689" i="4"/>
  <c r="D690" i="4"/>
  <c r="D691" i="4"/>
  <c r="D692" i="4"/>
  <c r="D693" i="4"/>
  <c r="D694" i="4"/>
  <c r="D695" i="4"/>
  <c r="D696" i="4"/>
  <c r="D697" i="4"/>
  <c r="D698" i="4"/>
  <c r="D699" i="4"/>
  <c r="D700" i="4"/>
  <c r="D701" i="4"/>
  <c r="D702" i="4"/>
  <c r="D703" i="4"/>
  <c r="D704" i="4"/>
  <c r="D705" i="4"/>
  <c r="D706" i="4"/>
  <c r="D707" i="4"/>
  <c r="D708" i="4"/>
  <c r="D709" i="4"/>
  <c r="D710" i="4"/>
  <c r="D711" i="4"/>
  <c r="D712" i="4"/>
  <c r="D713" i="4"/>
  <c r="D714" i="4"/>
  <c r="D715" i="4"/>
  <c r="D716" i="4"/>
  <c r="D717" i="4"/>
  <c r="D718" i="4"/>
  <c r="D719" i="4"/>
  <c r="D720" i="4"/>
  <c r="D721" i="4"/>
  <c r="D722" i="4"/>
  <c r="D723" i="4"/>
  <c r="D724" i="4"/>
  <c r="D725" i="4"/>
  <c r="D726" i="4"/>
  <c r="D727" i="4"/>
  <c r="D728" i="4"/>
  <c r="D729" i="4"/>
  <c r="D730" i="4"/>
  <c r="D731" i="4"/>
  <c r="D732" i="4"/>
  <c r="D733" i="4"/>
  <c r="D734" i="4"/>
  <c r="D735" i="4"/>
  <c r="D736" i="4"/>
  <c r="D737" i="4"/>
  <c r="D738" i="4"/>
  <c r="D739" i="4"/>
  <c r="D740" i="4"/>
  <c r="D741" i="4"/>
  <c r="D742" i="4"/>
  <c r="D743" i="4"/>
  <c r="D744" i="4"/>
  <c r="D745" i="4"/>
  <c r="D746" i="4"/>
  <c r="D747" i="4"/>
  <c r="D748" i="4"/>
  <c r="D749" i="4"/>
  <c r="D750" i="4"/>
  <c r="D751" i="4"/>
  <c r="D752" i="4"/>
  <c r="C753" i="4"/>
  <c r="C754" i="4"/>
  <c r="C755" i="4"/>
  <c r="C756" i="4"/>
  <c r="C757" i="4"/>
  <c r="G757" i="4" s="1"/>
  <c r="C758" i="4"/>
  <c r="C759" i="4"/>
  <c r="G759" i="4" s="1"/>
  <c r="C760" i="4"/>
  <c r="G760" i="4" s="1"/>
  <c r="C761" i="4"/>
  <c r="C762" i="4"/>
  <c r="C763" i="4"/>
  <c r="C764" i="4"/>
  <c r="C765" i="4"/>
  <c r="G765" i="4" s="1"/>
  <c r="C766" i="4"/>
  <c r="C767" i="4"/>
  <c r="G767" i="4" s="1"/>
  <c r="C768" i="4"/>
  <c r="G768" i="4" s="1"/>
  <c r="C769" i="4"/>
  <c r="C770" i="4"/>
  <c r="C771" i="4"/>
  <c r="C772" i="4"/>
  <c r="C773" i="4"/>
  <c r="G773" i="4" s="1"/>
  <c r="C774" i="4"/>
  <c r="C775" i="4"/>
  <c r="G775" i="4" s="1"/>
  <c r="C776" i="4"/>
  <c r="G776" i="4" s="1"/>
  <c r="C777" i="4"/>
  <c r="C778" i="4"/>
  <c r="C779" i="4"/>
  <c r="C780" i="4"/>
  <c r="C781" i="4"/>
  <c r="G781" i="4" s="1"/>
  <c r="C782" i="4"/>
  <c r="C783" i="4"/>
  <c r="G783" i="4" s="1"/>
  <c r="C784" i="4"/>
  <c r="G784" i="4" s="1"/>
  <c r="C785" i="4"/>
  <c r="C786" i="4"/>
  <c r="C787" i="4"/>
  <c r="C788" i="4"/>
  <c r="C789" i="4"/>
  <c r="G789" i="4" s="1"/>
  <c r="C790" i="4"/>
  <c r="C791" i="4"/>
  <c r="G791" i="4" s="1"/>
  <c r="C792" i="4"/>
  <c r="G792" i="4" s="1"/>
  <c r="C793" i="4"/>
  <c r="C794" i="4"/>
  <c r="C795" i="4"/>
  <c r="C796" i="4"/>
  <c r="C797" i="4"/>
  <c r="G797" i="4" s="1"/>
  <c r="C798" i="4"/>
  <c r="C799" i="4"/>
  <c r="G799" i="4" s="1"/>
  <c r="C800" i="4"/>
  <c r="G800" i="4" s="1"/>
  <c r="C801" i="4"/>
  <c r="C802" i="4"/>
  <c r="C803" i="4"/>
  <c r="C804" i="4"/>
  <c r="C805" i="4"/>
  <c r="G805" i="4" s="1"/>
  <c r="C806" i="4"/>
  <c r="C807" i="4"/>
  <c r="G807" i="4" s="1"/>
  <c r="C808" i="4"/>
  <c r="G808" i="4" s="1"/>
  <c r="C809" i="4"/>
  <c r="C810" i="4"/>
  <c r="C811" i="4"/>
  <c r="C812" i="4"/>
  <c r="C813" i="4"/>
  <c r="G813" i="4" s="1"/>
  <c r="C814" i="4"/>
  <c r="C815" i="4"/>
  <c r="G815" i="4" s="1"/>
  <c r="C816" i="4"/>
  <c r="G816" i="4" s="1"/>
  <c r="C817" i="4"/>
  <c r="C818" i="4"/>
  <c r="C819" i="4"/>
  <c r="C820" i="4"/>
  <c r="C821" i="4"/>
  <c r="G821" i="4" s="1"/>
  <c r="C822" i="4"/>
  <c r="C823" i="4"/>
  <c r="G823" i="4" s="1"/>
  <c r="C824" i="4"/>
  <c r="G824" i="4" s="1"/>
  <c r="C825" i="4"/>
  <c r="C826" i="4"/>
  <c r="C827" i="4"/>
  <c r="C828" i="4"/>
  <c r="C829" i="4"/>
  <c r="G829" i="4" s="1"/>
  <c r="C830" i="4"/>
  <c r="C831" i="4"/>
  <c r="G831" i="4" s="1"/>
  <c r="C832" i="4"/>
  <c r="G832" i="4" s="1"/>
  <c r="C833" i="4"/>
  <c r="C834" i="4"/>
  <c r="C835" i="4"/>
  <c r="C836" i="4"/>
  <c r="C837" i="4"/>
  <c r="G837" i="4" s="1"/>
  <c r="C838" i="4"/>
  <c r="C839" i="4"/>
  <c r="G839" i="4" s="1"/>
  <c r="C840" i="4"/>
  <c r="G840" i="4" s="1"/>
  <c r="C841" i="4"/>
  <c r="C842" i="4"/>
  <c r="C843" i="4"/>
  <c r="C844" i="4"/>
  <c r="C845" i="4"/>
  <c r="G845" i="4" s="1"/>
  <c r="C846" i="4"/>
  <c r="C847" i="4"/>
  <c r="G847" i="4" s="1"/>
  <c r="C848" i="4"/>
  <c r="G848" i="4" s="1"/>
  <c r="C849" i="4"/>
  <c r="C850" i="4"/>
  <c r="C851" i="4"/>
  <c r="C852" i="4"/>
  <c r="C853" i="4"/>
  <c r="G853" i="4" s="1"/>
  <c r="C854" i="4"/>
  <c r="C855" i="4"/>
  <c r="G855" i="4" s="1"/>
  <c r="C856" i="4"/>
  <c r="G856" i="4" s="1"/>
  <c r="C857" i="4"/>
  <c r="C858" i="4"/>
  <c r="C859" i="4"/>
  <c r="C860" i="4"/>
  <c r="C861" i="4"/>
  <c r="G861" i="4" s="1"/>
  <c r="C862" i="4"/>
  <c r="C863" i="4"/>
  <c r="G863" i="4" s="1"/>
  <c r="C864" i="4"/>
  <c r="G864" i="4" s="1"/>
  <c r="C865" i="4"/>
  <c r="C866" i="4"/>
  <c r="C867" i="4"/>
  <c r="C868" i="4"/>
  <c r="C869" i="4"/>
  <c r="G869" i="4" s="1"/>
  <c r="C870" i="4"/>
  <c r="C871" i="4"/>
  <c r="G871" i="4" s="1"/>
  <c r="C872" i="4"/>
  <c r="G872" i="4" s="1"/>
  <c r="C873" i="4"/>
  <c r="C874" i="4"/>
  <c r="C875" i="4"/>
  <c r="C876" i="4"/>
  <c r="C877" i="4"/>
  <c r="G877" i="4" s="1"/>
  <c r="C878" i="4"/>
  <c r="C879" i="4"/>
  <c r="G879" i="4" s="1"/>
  <c r="C880" i="4"/>
  <c r="G880" i="4" s="1"/>
  <c r="C881" i="4"/>
  <c r="C882" i="4"/>
  <c r="C883" i="4"/>
  <c r="C884" i="4"/>
  <c r="C885" i="4"/>
  <c r="G885" i="4" s="1"/>
  <c r="C886" i="4"/>
  <c r="C887" i="4"/>
  <c r="G887" i="4" s="1"/>
  <c r="C888" i="4"/>
  <c r="G888" i="4" s="1"/>
  <c r="C889" i="4"/>
  <c r="C890" i="4"/>
  <c r="C891" i="4"/>
  <c r="C892" i="4"/>
  <c r="C893" i="4"/>
  <c r="G893" i="4" s="1"/>
  <c r="C894" i="4"/>
  <c r="C895" i="4"/>
  <c r="G895" i="4" s="1"/>
  <c r="C896" i="4"/>
  <c r="G896" i="4" s="1"/>
  <c r="C897" i="4"/>
  <c r="C898" i="4"/>
  <c r="C899" i="4"/>
  <c r="C900" i="4"/>
  <c r="C901" i="4"/>
  <c r="G901" i="4" s="1"/>
  <c r="C902" i="4"/>
  <c r="C903" i="4"/>
  <c r="G903" i="4" s="1"/>
  <c r="C904" i="4"/>
  <c r="G904" i="4" s="1"/>
  <c r="C905" i="4"/>
  <c r="C906" i="4"/>
  <c r="C907" i="4"/>
  <c r="C908" i="4"/>
  <c r="C909" i="4"/>
  <c r="G909" i="4" s="1"/>
  <c r="C910" i="4"/>
  <c r="C911" i="4"/>
  <c r="G911" i="4" s="1"/>
  <c r="C912" i="4"/>
  <c r="G912" i="4" s="1"/>
  <c r="C913" i="4"/>
  <c r="C914" i="4"/>
  <c r="C915" i="4"/>
  <c r="C916" i="4"/>
  <c r="C917" i="4"/>
  <c r="G917" i="4" s="1"/>
  <c r="C918" i="4"/>
  <c r="C919" i="4"/>
  <c r="G919" i="4" s="1"/>
  <c r="C920" i="4"/>
  <c r="G920" i="4" s="1"/>
  <c r="C921" i="4"/>
  <c r="C922" i="4"/>
  <c r="C923" i="4"/>
  <c r="C924" i="4"/>
  <c r="C925" i="4"/>
  <c r="G925" i="4" s="1"/>
  <c r="C926" i="4"/>
  <c r="C927" i="4"/>
  <c r="G927" i="4" s="1"/>
  <c r="C928" i="4"/>
  <c r="G928" i="4" s="1"/>
  <c r="C929" i="4"/>
  <c r="C930" i="4"/>
  <c r="C931" i="4"/>
  <c r="C932" i="4"/>
  <c r="C933" i="4"/>
  <c r="G933" i="4" s="1"/>
  <c r="C934" i="4"/>
  <c r="C935" i="4"/>
  <c r="G935" i="4" s="1"/>
  <c r="C936" i="4"/>
  <c r="G936" i="4" s="1"/>
  <c r="C937" i="4"/>
  <c r="C938" i="4"/>
  <c r="C939" i="4"/>
  <c r="C940" i="4"/>
  <c r="C941" i="4"/>
  <c r="G941" i="4" s="1"/>
  <c r="C942" i="4"/>
  <c r="C943" i="4"/>
  <c r="G943" i="4" s="1"/>
  <c r="C944" i="4"/>
  <c r="G944" i="4" s="1"/>
  <c r="C945" i="4"/>
  <c r="G945" i="4" s="1"/>
  <c r="C946" i="4"/>
  <c r="G946" i="4" s="1"/>
  <c r="C947" i="4"/>
  <c r="G947" i="4" s="1"/>
  <c r="C948" i="4"/>
  <c r="C949" i="4"/>
  <c r="G949" i="4" s="1"/>
  <c r="C950" i="4"/>
  <c r="C951" i="4"/>
  <c r="G951" i="4" s="1"/>
  <c r="C952" i="4"/>
  <c r="G952" i="4" s="1"/>
  <c r="C953" i="4"/>
  <c r="G953" i="4" s="1"/>
  <c r="C954" i="4"/>
  <c r="G954" i="4" s="1"/>
  <c r="C955" i="4"/>
  <c r="G955" i="4" s="1"/>
  <c r="C956" i="4"/>
  <c r="C957" i="4"/>
  <c r="G957" i="4" s="1"/>
  <c r="C958" i="4"/>
  <c r="C959" i="4"/>
  <c r="G959" i="4" s="1"/>
  <c r="C960" i="4"/>
  <c r="G960" i="4" s="1"/>
  <c r="C961" i="4"/>
  <c r="G961" i="4" s="1"/>
  <c r="C962" i="4"/>
  <c r="G962" i="4" s="1"/>
  <c r="C963" i="4"/>
  <c r="G963" i="4" s="1"/>
  <c r="C964" i="4"/>
  <c r="C965" i="4"/>
  <c r="G965" i="4" s="1"/>
  <c r="C966" i="4"/>
  <c r="C967" i="4"/>
  <c r="G967" i="4" s="1"/>
  <c r="C968" i="4"/>
  <c r="G968" i="4" s="1"/>
  <c r="C969" i="4"/>
  <c r="G969" i="4" s="1"/>
  <c r="C970" i="4"/>
  <c r="G970" i="4" s="1"/>
  <c r="C971" i="4"/>
  <c r="G971" i="4" s="1"/>
  <c r="C972" i="4"/>
  <c r="C973" i="4"/>
  <c r="G973" i="4" s="1"/>
  <c r="C974" i="4"/>
  <c r="C975" i="4"/>
  <c r="G975" i="4" s="1"/>
  <c r="C976" i="4"/>
  <c r="G976" i="4" s="1"/>
  <c r="C977" i="4"/>
  <c r="G977" i="4" s="1"/>
  <c r="C978" i="4"/>
  <c r="G978" i="4" s="1"/>
  <c r="C979" i="4"/>
  <c r="G979" i="4" s="1"/>
  <c r="C980" i="4"/>
  <c r="C981" i="4"/>
  <c r="G981" i="4" s="1"/>
  <c r="C982" i="4"/>
  <c r="C983" i="4"/>
  <c r="G983" i="4" s="1"/>
  <c r="C984" i="4"/>
  <c r="G984" i="4" s="1"/>
  <c r="C985" i="4"/>
  <c r="G985" i="4" s="1"/>
  <c r="C986" i="4"/>
  <c r="G986" i="4" s="1"/>
  <c r="C987" i="4"/>
  <c r="G987" i="4" s="1"/>
  <c r="C988" i="4"/>
  <c r="G988" i="4" s="1"/>
  <c r="C989" i="4"/>
  <c r="G989" i="4" s="1"/>
  <c r="C990" i="4"/>
  <c r="C991" i="4"/>
  <c r="G991" i="4" s="1"/>
  <c r="C992" i="4"/>
  <c r="G992" i="4" s="1"/>
  <c r="C993" i="4"/>
  <c r="G993" i="4" s="1"/>
  <c r="C994" i="4"/>
  <c r="G994" i="4" s="1"/>
  <c r="C995" i="4"/>
  <c r="G995" i="4" s="1"/>
  <c r="C996" i="4"/>
  <c r="G996" i="4" s="1"/>
  <c r="C997" i="4"/>
  <c r="G997" i="4" s="1"/>
  <c r="C998" i="4"/>
  <c r="G998" i="4" s="1"/>
  <c r="C999" i="4"/>
  <c r="G999" i="4" s="1"/>
  <c r="C1000" i="4"/>
  <c r="G1000" i="4" s="1"/>
  <c r="C1001" i="4"/>
  <c r="G1001" i="4" s="1"/>
  <c r="C3" i="4"/>
  <c r="G3" i="4" s="1"/>
  <c r="C747" i="4"/>
  <c r="G747" i="4" s="1"/>
  <c r="C739" i="4"/>
  <c r="G739" i="4" s="1"/>
  <c r="C731" i="4"/>
  <c r="G731" i="4" s="1"/>
  <c r="C723" i="4"/>
  <c r="G723" i="4" s="1"/>
  <c r="C715" i="4"/>
  <c r="G715" i="4" s="1"/>
  <c r="C707" i="4"/>
  <c r="G707" i="4" s="1"/>
  <c r="C699" i="4"/>
  <c r="G699" i="4" s="1"/>
  <c r="C691" i="4"/>
  <c r="G691" i="4" s="1"/>
  <c r="C683" i="4"/>
  <c r="G683" i="4" s="1"/>
  <c r="C675" i="4"/>
  <c r="G675" i="4" s="1"/>
  <c r="C667" i="4"/>
  <c r="G667" i="4" s="1"/>
  <c r="C659" i="4"/>
  <c r="G659" i="4" s="1"/>
  <c r="C651" i="4"/>
  <c r="G651" i="4" s="1"/>
  <c r="C643" i="4"/>
  <c r="G643" i="4" s="1"/>
  <c r="C635" i="4"/>
  <c r="G635" i="4" s="1"/>
  <c r="C627" i="4"/>
  <c r="G627" i="4" s="1"/>
  <c r="C619" i="4"/>
  <c r="G619" i="4" s="1"/>
  <c r="C611" i="4"/>
  <c r="G611" i="4" s="1"/>
  <c r="C603" i="4"/>
  <c r="G603" i="4" s="1"/>
  <c r="C595" i="4"/>
  <c r="G595" i="4" s="1"/>
  <c r="C587" i="4"/>
  <c r="G587" i="4" s="1"/>
  <c r="C579" i="4"/>
  <c r="G579" i="4" s="1"/>
  <c r="C571" i="4"/>
  <c r="G571" i="4" s="1"/>
  <c r="C563" i="4"/>
  <c r="G563" i="4" s="1"/>
  <c r="C555" i="4"/>
  <c r="G555" i="4" s="1"/>
  <c r="C547" i="4"/>
  <c r="G547" i="4" s="1"/>
  <c r="C539" i="4"/>
  <c r="G539" i="4" s="1"/>
  <c r="C531" i="4"/>
  <c r="G531" i="4" s="1"/>
  <c r="C523" i="4"/>
  <c r="G523" i="4" s="1"/>
  <c r="C515" i="4"/>
  <c r="G515" i="4" s="1"/>
  <c r="C507" i="4"/>
  <c r="G507" i="4" s="1"/>
  <c r="C499" i="4"/>
  <c r="G499" i="4" s="1"/>
  <c r="C491" i="4"/>
  <c r="G491" i="4" s="1"/>
  <c r="C483" i="4"/>
  <c r="G483" i="4" s="1"/>
  <c r="C475" i="4"/>
  <c r="G475" i="4" s="1"/>
  <c r="C467" i="4"/>
  <c r="G467" i="4" s="1"/>
  <c r="C459" i="4"/>
  <c r="G459" i="4" s="1"/>
  <c r="C451" i="4"/>
  <c r="G451" i="4" s="1"/>
  <c r="C443" i="4"/>
  <c r="G443" i="4" s="1"/>
  <c r="C435" i="4"/>
  <c r="G435" i="4" s="1"/>
  <c r="C427" i="4"/>
  <c r="G427" i="4" s="1"/>
  <c r="C419" i="4"/>
  <c r="G419" i="4" s="1"/>
  <c r="C411" i="4"/>
  <c r="G411" i="4" s="1"/>
  <c r="C403" i="4"/>
  <c r="G403" i="4" s="1"/>
  <c r="C395" i="4"/>
  <c r="G395" i="4" s="1"/>
  <c r="C387" i="4"/>
  <c r="G387" i="4" s="1"/>
  <c r="C379" i="4"/>
  <c r="G379" i="4" s="1"/>
  <c r="C371" i="4"/>
  <c r="G371" i="4" s="1"/>
  <c r="C363" i="4"/>
  <c r="G363" i="4" s="1"/>
  <c r="C355" i="4"/>
  <c r="G355" i="4" s="1"/>
  <c r="C347" i="4"/>
  <c r="G347" i="4" s="1"/>
  <c r="C339" i="4"/>
  <c r="G339" i="4" s="1"/>
  <c r="C331" i="4"/>
  <c r="G331" i="4" s="1"/>
  <c r="C323" i="4"/>
  <c r="G323" i="4" s="1"/>
  <c r="C315" i="4"/>
  <c r="G315" i="4" s="1"/>
  <c r="C307" i="4"/>
  <c r="G307" i="4" s="1"/>
  <c r="C299" i="4"/>
  <c r="G299" i="4" s="1"/>
  <c r="C291" i="4"/>
  <c r="G291" i="4" s="1"/>
  <c r="C283" i="4"/>
  <c r="G283" i="4" s="1"/>
  <c r="C275" i="4"/>
  <c r="G275" i="4" s="1"/>
  <c r="C267" i="4"/>
  <c r="G267" i="4" s="1"/>
  <c r="C259" i="4"/>
  <c r="G259" i="4" s="1"/>
  <c r="C251" i="4"/>
  <c r="G251" i="4" s="1"/>
  <c r="C249" i="4"/>
  <c r="G249" i="4" s="1"/>
  <c r="C243" i="4"/>
  <c r="G243" i="4" s="1"/>
  <c r="C235" i="4"/>
  <c r="G235" i="4" s="1"/>
  <c r="C233" i="4"/>
  <c r="G233" i="4" s="1"/>
  <c r="C227" i="4"/>
  <c r="G227" i="4" s="1"/>
  <c r="C225" i="4"/>
  <c r="G225" i="4" s="1"/>
  <c r="C219" i="4"/>
  <c r="G219" i="4" s="1"/>
  <c r="C217" i="4"/>
  <c r="G217" i="4" s="1"/>
  <c r="C211" i="4"/>
  <c r="G211" i="4" s="1"/>
  <c r="C209" i="4"/>
  <c r="G209" i="4" s="1"/>
  <c r="C201" i="4"/>
  <c r="G201" i="4" s="1"/>
  <c r="C195" i="4"/>
  <c r="G195" i="4" s="1"/>
  <c r="C187" i="4"/>
  <c r="G187" i="4" s="1"/>
  <c r="C185" i="4"/>
  <c r="G185" i="4" s="1"/>
  <c r="C179" i="4"/>
  <c r="G179" i="4" s="1"/>
  <c r="C171" i="4"/>
  <c r="G171" i="4" s="1"/>
  <c r="C169" i="4"/>
  <c r="G169" i="4" s="1"/>
  <c r="C163" i="4"/>
  <c r="G163" i="4" s="1"/>
  <c r="C161" i="4"/>
  <c r="G161" i="4" s="1"/>
  <c r="C155" i="4"/>
  <c r="G155" i="4" s="1"/>
  <c r="C153" i="4"/>
  <c r="G153" i="4" s="1"/>
  <c r="C147" i="4"/>
  <c r="G147" i="4" s="1"/>
  <c r="C145" i="4"/>
  <c r="G145" i="4" s="1"/>
  <c r="C137" i="4"/>
  <c r="G137" i="4" s="1"/>
  <c r="C131" i="4"/>
  <c r="G131" i="4" s="1"/>
  <c r="C123" i="4"/>
  <c r="G123" i="4" s="1"/>
  <c r="C121" i="4"/>
  <c r="G121" i="4" s="1"/>
  <c r="C115" i="4"/>
  <c r="G115" i="4" s="1"/>
  <c r="C107" i="4"/>
  <c r="G107" i="4" s="1"/>
  <c r="C105" i="4"/>
  <c r="G105" i="4" s="1"/>
  <c r="C99" i="4"/>
  <c r="G99" i="4" s="1"/>
  <c r="C97" i="4"/>
  <c r="G97" i="4" s="1"/>
  <c r="C91" i="4"/>
  <c r="G91" i="4" s="1"/>
  <c r="C89" i="4"/>
  <c r="G89" i="4" s="1"/>
  <c r="C83" i="4"/>
  <c r="G83" i="4" s="1"/>
  <c r="C81" i="4"/>
  <c r="G81" i="4" s="1"/>
  <c r="C73" i="4"/>
  <c r="G73" i="4" s="1"/>
  <c r="C67" i="4"/>
  <c r="G67" i="4" s="1"/>
  <c r="C59" i="4"/>
  <c r="G59" i="4" s="1"/>
  <c r="C57" i="4"/>
  <c r="G57" i="4" s="1"/>
  <c r="C51" i="4"/>
  <c r="G51" i="4" s="1"/>
  <c r="C43" i="4"/>
  <c r="G43" i="4" s="1"/>
  <c r="C41" i="4"/>
  <c r="G41" i="4" s="1"/>
  <c r="C35" i="4"/>
  <c r="G35" i="4" s="1"/>
  <c r="C33" i="4"/>
  <c r="G33" i="4" s="1"/>
  <c r="C27" i="4"/>
  <c r="G27" i="4" s="1"/>
  <c r="C25" i="4"/>
  <c r="G25" i="4" s="1"/>
  <c r="C19" i="4"/>
  <c r="G19" i="4" s="1"/>
  <c r="C17" i="4"/>
  <c r="G17" i="4" s="1"/>
  <c r="C9" i="4"/>
  <c r="G9" i="4" s="1"/>
  <c r="C241" i="4"/>
  <c r="G241" i="4" s="1"/>
  <c r="C193" i="4"/>
  <c r="G193" i="4" s="1"/>
  <c r="C177" i="4"/>
  <c r="G177" i="4" s="1"/>
  <c r="C129" i="4"/>
  <c r="G129" i="4" s="1"/>
  <c r="C113" i="4"/>
  <c r="G113" i="4" s="1"/>
  <c r="C65" i="4"/>
  <c r="G65" i="4" s="1"/>
  <c r="C49" i="4"/>
  <c r="G49" i="4" s="1"/>
  <c r="C2" i="4"/>
  <c r="D2" i="4"/>
  <c r="J4" i="4" s="1"/>
  <c r="C4" i="4"/>
  <c r="G4" i="4" s="1"/>
  <c r="C5" i="4"/>
  <c r="G5" i="4" s="1"/>
  <c r="C6" i="4"/>
  <c r="G6" i="4" s="1"/>
  <c r="C7" i="4"/>
  <c r="G7" i="4" s="1"/>
  <c r="C8" i="4"/>
  <c r="G8" i="4" s="1"/>
  <c r="C10" i="4"/>
  <c r="G10" i="4" s="1"/>
  <c r="C11" i="4"/>
  <c r="G11" i="4" s="1"/>
  <c r="C12" i="4"/>
  <c r="G12" i="4" s="1"/>
  <c r="C13" i="4"/>
  <c r="G13" i="4" s="1"/>
  <c r="C14" i="4"/>
  <c r="G14" i="4" s="1"/>
  <c r="C15" i="4"/>
  <c r="G15" i="4" s="1"/>
  <c r="C16" i="4"/>
  <c r="G16" i="4" s="1"/>
  <c r="C18" i="4"/>
  <c r="G18" i="4" s="1"/>
  <c r="C20" i="4"/>
  <c r="G20" i="4" s="1"/>
  <c r="C21" i="4"/>
  <c r="G21" i="4" s="1"/>
  <c r="C22" i="4"/>
  <c r="G22" i="4" s="1"/>
  <c r="C23" i="4"/>
  <c r="G23" i="4" s="1"/>
  <c r="C24" i="4"/>
  <c r="G24" i="4" s="1"/>
  <c r="C26" i="4"/>
  <c r="G26" i="4" s="1"/>
  <c r="C28" i="4"/>
  <c r="G28" i="4" s="1"/>
  <c r="C29" i="4"/>
  <c r="G29" i="4" s="1"/>
  <c r="C30" i="4"/>
  <c r="G30" i="4" s="1"/>
  <c r="C31" i="4"/>
  <c r="G31" i="4" s="1"/>
  <c r="C32" i="4"/>
  <c r="G32" i="4" s="1"/>
  <c r="C34" i="4"/>
  <c r="G34" i="4" s="1"/>
  <c r="C36" i="4"/>
  <c r="G36" i="4" s="1"/>
  <c r="C37" i="4"/>
  <c r="G37" i="4" s="1"/>
  <c r="C38" i="4"/>
  <c r="G38" i="4" s="1"/>
  <c r="C39" i="4"/>
  <c r="G39" i="4" s="1"/>
  <c r="C40" i="4"/>
  <c r="G40" i="4" s="1"/>
  <c r="C42" i="4"/>
  <c r="G42" i="4" s="1"/>
  <c r="C44" i="4"/>
  <c r="G44" i="4" s="1"/>
  <c r="C45" i="4"/>
  <c r="G45" i="4" s="1"/>
  <c r="C46" i="4"/>
  <c r="G46" i="4" s="1"/>
  <c r="C47" i="4"/>
  <c r="G47" i="4" s="1"/>
  <c r="C48" i="4"/>
  <c r="G48" i="4" s="1"/>
  <c r="C50" i="4"/>
  <c r="G50" i="4" s="1"/>
  <c r="C52" i="4"/>
  <c r="G52" i="4" s="1"/>
  <c r="C53" i="4"/>
  <c r="G53" i="4" s="1"/>
  <c r="C54" i="4"/>
  <c r="G54" i="4" s="1"/>
  <c r="C55" i="4"/>
  <c r="G55" i="4" s="1"/>
  <c r="C56" i="4"/>
  <c r="G56" i="4" s="1"/>
  <c r="C58" i="4"/>
  <c r="G58" i="4" s="1"/>
  <c r="C60" i="4"/>
  <c r="G60" i="4" s="1"/>
  <c r="C61" i="4"/>
  <c r="G61" i="4" s="1"/>
  <c r="C62" i="4"/>
  <c r="G62" i="4" s="1"/>
  <c r="C63" i="4"/>
  <c r="G63" i="4" s="1"/>
  <c r="C64" i="4"/>
  <c r="G64" i="4" s="1"/>
  <c r="C66" i="4"/>
  <c r="G66" i="4" s="1"/>
  <c r="C68" i="4"/>
  <c r="G68" i="4" s="1"/>
  <c r="C69" i="4"/>
  <c r="G69" i="4" s="1"/>
  <c r="C70" i="4"/>
  <c r="G70" i="4" s="1"/>
  <c r="C71" i="4"/>
  <c r="G71" i="4" s="1"/>
  <c r="C72" i="4"/>
  <c r="G72" i="4" s="1"/>
  <c r="C74" i="4"/>
  <c r="G74" i="4" s="1"/>
  <c r="C75" i="4"/>
  <c r="G75" i="4" s="1"/>
  <c r="C76" i="4"/>
  <c r="G76" i="4" s="1"/>
  <c r="C77" i="4"/>
  <c r="G77" i="4" s="1"/>
  <c r="C78" i="4"/>
  <c r="G78" i="4" s="1"/>
  <c r="C79" i="4"/>
  <c r="G79" i="4" s="1"/>
  <c r="C80" i="4"/>
  <c r="G80" i="4" s="1"/>
  <c r="C82" i="4"/>
  <c r="G82" i="4" s="1"/>
  <c r="C84" i="4"/>
  <c r="G84" i="4" s="1"/>
  <c r="C85" i="4"/>
  <c r="G85" i="4" s="1"/>
  <c r="C86" i="4"/>
  <c r="G86" i="4" s="1"/>
  <c r="C87" i="4"/>
  <c r="G87" i="4" s="1"/>
  <c r="C88" i="4"/>
  <c r="G88" i="4" s="1"/>
  <c r="C90" i="4"/>
  <c r="G90" i="4" s="1"/>
  <c r="C92" i="4"/>
  <c r="G92" i="4" s="1"/>
  <c r="C93" i="4"/>
  <c r="G93" i="4" s="1"/>
  <c r="C94" i="4"/>
  <c r="G94" i="4" s="1"/>
  <c r="C95" i="4"/>
  <c r="G95" i="4" s="1"/>
  <c r="C96" i="4"/>
  <c r="G96" i="4" s="1"/>
  <c r="C98" i="4"/>
  <c r="G98" i="4" s="1"/>
  <c r="C100" i="4"/>
  <c r="G100" i="4" s="1"/>
  <c r="C101" i="4"/>
  <c r="G101" i="4" s="1"/>
  <c r="C102" i="4"/>
  <c r="G102" i="4" s="1"/>
  <c r="C103" i="4"/>
  <c r="G103" i="4" s="1"/>
  <c r="C104" i="4"/>
  <c r="G104" i="4" s="1"/>
  <c r="C106" i="4"/>
  <c r="G106" i="4" s="1"/>
  <c r="C108" i="4"/>
  <c r="G108" i="4" s="1"/>
  <c r="C109" i="4"/>
  <c r="G109" i="4" s="1"/>
  <c r="C110" i="4"/>
  <c r="G110" i="4" s="1"/>
  <c r="C111" i="4"/>
  <c r="G111" i="4" s="1"/>
  <c r="C112" i="4"/>
  <c r="G112" i="4" s="1"/>
  <c r="C114" i="4"/>
  <c r="G114" i="4" s="1"/>
  <c r="C116" i="4"/>
  <c r="G116" i="4" s="1"/>
  <c r="C117" i="4"/>
  <c r="G117" i="4" s="1"/>
  <c r="C118" i="4"/>
  <c r="G118" i="4" s="1"/>
  <c r="C119" i="4"/>
  <c r="G119" i="4" s="1"/>
  <c r="C120" i="4"/>
  <c r="G120" i="4" s="1"/>
  <c r="C122" i="4"/>
  <c r="G122" i="4" s="1"/>
  <c r="C124" i="4"/>
  <c r="G124" i="4" s="1"/>
  <c r="C125" i="4"/>
  <c r="G125" i="4" s="1"/>
  <c r="C126" i="4"/>
  <c r="G126" i="4" s="1"/>
  <c r="C127" i="4"/>
  <c r="G127" i="4" s="1"/>
  <c r="C128" i="4"/>
  <c r="G128" i="4" s="1"/>
  <c r="C130" i="4"/>
  <c r="G130" i="4" s="1"/>
  <c r="C132" i="4"/>
  <c r="G132" i="4" s="1"/>
  <c r="C133" i="4"/>
  <c r="G133" i="4" s="1"/>
  <c r="C134" i="4"/>
  <c r="G134" i="4" s="1"/>
  <c r="C135" i="4"/>
  <c r="G135" i="4" s="1"/>
  <c r="C136" i="4"/>
  <c r="G136" i="4" s="1"/>
  <c r="C138" i="4"/>
  <c r="G138" i="4" s="1"/>
  <c r="C139" i="4"/>
  <c r="G139" i="4" s="1"/>
  <c r="C140" i="4"/>
  <c r="G140" i="4" s="1"/>
  <c r="C141" i="4"/>
  <c r="G141" i="4" s="1"/>
  <c r="C142" i="4"/>
  <c r="G142" i="4" s="1"/>
  <c r="C143" i="4"/>
  <c r="G143" i="4" s="1"/>
  <c r="C144" i="4"/>
  <c r="G144" i="4" s="1"/>
  <c r="C146" i="4"/>
  <c r="G146" i="4" s="1"/>
  <c r="C148" i="4"/>
  <c r="G148" i="4" s="1"/>
  <c r="C149" i="4"/>
  <c r="G149" i="4" s="1"/>
  <c r="C150" i="4"/>
  <c r="G150" i="4" s="1"/>
  <c r="C151" i="4"/>
  <c r="G151" i="4" s="1"/>
  <c r="C152" i="4"/>
  <c r="G152" i="4" s="1"/>
  <c r="C154" i="4"/>
  <c r="G154" i="4" s="1"/>
  <c r="C156" i="4"/>
  <c r="G156" i="4" s="1"/>
  <c r="C157" i="4"/>
  <c r="G157" i="4" s="1"/>
  <c r="C158" i="4"/>
  <c r="G158" i="4" s="1"/>
  <c r="C159" i="4"/>
  <c r="G159" i="4" s="1"/>
  <c r="C160" i="4"/>
  <c r="G160" i="4" s="1"/>
  <c r="C162" i="4"/>
  <c r="G162" i="4" s="1"/>
  <c r="C164" i="4"/>
  <c r="G164" i="4" s="1"/>
  <c r="C165" i="4"/>
  <c r="G165" i="4" s="1"/>
  <c r="C166" i="4"/>
  <c r="G166" i="4" s="1"/>
  <c r="C167" i="4"/>
  <c r="G167" i="4" s="1"/>
  <c r="C168" i="4"/>
  <c r="G168" i="4" s="1"/>
  <c r="C170" i="4"/>
  <c r="G170" i="4" s="1"/>
  <c r="C172" i="4"/>
  <c r="G172" i="4" s="1"/>
  <c r="C173" i="4"/>
  <c r="G173" i="4" s="1"/>
  <c r="C174" i="4"/>
  <c r="G174" i="4" s="1"/>
  <c r="C175" i="4"/>
  <c r="G175" i="4" s="1"/>
  <c r="C176" i="4"/>
  <c r="G176" i="4" s="1"/>
  <c r="C178" i="4"/>
  <c r="G178" i="4" s="1"/>
  <c r="C180" i="4"/>
  <c r="G180" i="4" s="1"/>
  <c r="C181" i="4"/>
  <c r="G181" i="4" s="1"/>
  <c r="C182" i="4"/>
  <c r="G182" i="4" s="1"/>
  <c r="C183" i="4"/>
  <c r="G183" i="4" s="1"/>
  <c r="C184" i="4"/>
  <c r="G184" i="4" s="1"/>
  <c r="C186" i="4"/>
  <c r="G186" i="4" s="1"/>
  <c r="C188" i="4"/>
  <c r="G188" i="4" s="1"/>
  <c r="C189" i="4"/>
  <c r="G189" i="4" s="1"/>
  <c r="C190" i="4"/>
  <c r="G190" i="4" s="1"/>
  <c r="C191" i="4"/>
  <c r="G191" i="4" s="1"/>
  <c r="C192" i="4"/>
  <c r="G192" i="4" s="1"/>
  <c r="C194" i="4"/>
  <c r="G194" i="4" s="1"/>
  <c r="C196" i="4"/>
  <c r="G196" i="4" s="1"/>
  <c r="C197" i="4"/>
  <c r="G197" i="4" s="1"/>
  <c r="C198" i="4"/>
  <c r="G198" i="4" s="1"/>
  <c r="C199" i="4"/>
  <c r="G199" i="4" s="1"/>
  <c r="C200" i="4"/>
  <c r="G200" i="4" s="1"/>
  <c r="C202" i="4"/>
  <c r="G202" i="4" s="1"/>
  <c r="C203" i="4"/>
  <c r="G203" i="4" s="1"/>
  <c r="C204" i="4"/>
  <c r="G204" i="4" s="1"/>
  <c r="C205" i="4"/>
  <c r="G205" i="4" s="1"/>
  <c r="C206" i="4"/>
  <c r="G206" i="4" s="1"/>
  <c r="C207" i="4"/>
  <c r="G207" i="4" s="1"/>
  <c r="C208" i="4"/>
  <c r="G208" i="4" s="1"/>
  <c r="C210" i="4"/>
  <c r="G210" i="4" s="1"/>
  <c r="C212" i="4"/>
  <c r="G212" i="4" s="1"/>
  <c r="C213" i="4"/>
  <c r="G213" i="4" s="1"/>
  <c r="C214" i="4"/>
  <c r="G214" i="4" s="1"/>
  <c r="C215" i="4"/>
  <c r="G215" i="4" s="1"/>
  <c r="C216" i="4"/>
  <c r="G216" i="4" s="1"/>
  <c r="C218" i="4"/>
  <c r="G218" i="4" s="1"/>
  <c r="C220" i="4"/>
  <c r="G220" i="4" s="1"/>
  <c r="C221" i="4"/>
  <c r="G221" i="4" s="1"/>
  <c r="C222" i="4"/>
  <c r="G222" i="4" s="1"/>
  <c r="C223" i="4"/>
  <c r="G223" i="4" s="1"/>
  <c r="C224" i="4"/>
  <c r="G224" i="4" s="1"/>
  <c r="C226" i="4"/>
  <c r="G226" i="4" s="1"/>
  <c r="C228" i="4"/>
  <c r="G228" i="4" s="1"/>
  <c r="C229" i="4"/>
  <c r="G229" i="4" s="1"/>
  <c r="C230" i="4"/>
  <c r="G230" i="4" s="1"/>
  <c r="C231" i="4"/>
  <c r="G231" i="4" s="1"/>
  <c r="C232" i="4"/>
  <c r="G232" i="4" s="1"/>
  <c r="C234" i="4"/>
  <c r="G234" i="4" s="1"/>
  <c r="C236" i="4"/>
  <c r="G236" i="4" s="1"/>
  <c r="C237" i="4"/>
  <c r="G237" i="4" s="1"/>
  <c r="C238" i="4"/>
  <c r="G238" i="4" s="1"/>
  <c r="C239" i="4"/>
  <c r="G239" i="4" s="1"/>
  <c r="C240" i="4"/>
  <c r="G240" i="4" s="1"/>
  <c r="C242" i="4"/>
  <c r="G242" i="4" s="1"/>
  <c r="C244" i="4"/>
  <c r="G244" i="4" s="1"/>
  <c r="C245" i="4"/>
  <c r="G245" i="4" s="1"/>
  <c r="C246" i="4"/>
  <c r="G246" i="4" s="1"/>
  <c r="C247" i="4"/>
  <c r="G247" i="4" s="1"/>
  <c r="C248" i="4"/>
  <c r="G248" i="4" s="1"/>
  <c r="C250" i="4"/>
  <c r="G250" i="4" s="1"/>
  <c r="C252" i="4"/>
  <c r="G252" i="4" s="1"/>
  <c r="C253" i="4"/>
  <c r="G253" i="4" s="1"/>
  <c r="C254" i="4"/>
  <c r="G254" i="4" s="1"/>
  <c r="C255" i="4"/>
  <c r="G255" i="4" s="1"/>
  <c r="C256" i="4"/>
  <c r="G256" i="4" s="1"/>
  <c r="C257" i="4"/>
  <c r="G257" i="4" s="1"/>
  <c r="C258" i="4"/>
  <c r="G258" i="4" s="1"/>
  <c r="C260" i="4"/>
  <c r="G260" i="4" s="1"/>
  <c r="C261" i="4"/>
  <c r="G261" i="4" s="1"/>
  <c r="C262" i="4"/>
  <c r="G262" i="4" s="1"/>
  <c r="C263" i="4"/>
  <c r="G263" i="4" s="1"/>
  <c r="C264" i="4"/>
  <c r="G264" i="4" s="1"/>
  <c r="C265" i="4"/>
  <c r="G265" i="4" s="1"/>
  <c r="C266" i="4"/>
  <c r="G266" i="4" s="1"/>
  <c r="C268" i="4"/>
  <c r="G268" i="4" s="1"/>
  <c r="C269" i="4"/>
  <c r="G269" i="4" s="1"/>
  <c r="C270" i="4"/>
  <c r="G270" i="4" s="1"/>
  <c r="C271" i="4"/>
  <c r="G271" i="4" s="1"/>
  <c r="C272" i="4"/>
  <c r="G272" i="4" s="1"/>
  <c r="C273" i="4"/>
  <c r="G273" i="4" s="1"/>
  <c r="C274" i="4"/>
  <c r="G274" i="4" s="1"/>
  <c r="C276" i="4"/>
  <c r="G276" i="4" s="1"/>
  <c r="C277" i="4"/>
  <c r="G277" i="4" s="1"/>
  <c r="C278" i="4"/>
  <c r="G278" i="4" s="1"/>
  <c r="C279" i="4"/>
  <c r="G279" i="4" s="1"/>
  <c r="C280" i="4"/>
  <c r="G280" i="4" s="1"/>
  <c r="C281" i="4"/>
  <c r="G281" i="4" s="1"/>
  <c r="C282" i="4"/>
  <c r="G282" i="4" s="1"/>
  <c r="C284" i="4"/>
  <c r="G284" i="4" s="1"/>
  <c r="C285" i="4"/>
  <c r="G285" i="4" s="1"/>
  <c r="C286" i="4"/>
  <c r="G286" i="4" s="1"/>
  <c r="C287" i="4"/>
  <c r="G287" i="4" s="1"/>
  <c r="C288" i="4"/>
  <c r="G288" i="4" s="1"/>
  <c r="C289" i="4"/>
  <c r="G289" i="4" s="1"/>
  <c r="C290" i="4"/>
  <c r="G290" i="4" s="1"/>
  <c r="C292" i="4"/>
  <c r="G292" i="4" s="1"/>
  <c r="C293" i="4"/>
  <c r="G293" i="4" s="1"/>
  <c r="C294" i="4"/>
  <c r="G294" i="4" s="1"/>
  <c r="C295" i="4"/>
  <c r="G295" i="4" s="1"/>
  <c r="C296" i="4"/>
  <c r="G296" i="4" s="1"/>
  <c r="C297" i="4"/>
  <c r="G297" i="4" s="1"/>
  <c r="C298" i="4"/>
  <c r="G298" i="4" s="1"/>
  <c r="C300" i="4"/>
  <c r="G300" i="4" s="1"/>
  <c r="C301" i="4"/>
  <c r="G301" i="4" s="1"/>
  <c r="C302" i="4"/>
  <c r="G302" i="4" s="1"/>
  <c r="C303" i="4"/>
  <c r="G303" i="4" s="1"/>
  <c r="C304" i="4"/>
  <c r="G304" i="4" s="1"/>
  <c r="C305" i="4"/>
  <c r="G305" i="4" s="1"/>
  <c r="C306" i="4"/>
  <c r="G306" i="4" s="1"/>
  <c r="C308" i="4"/>
  <c r="G308" i="4" s="1"/>
  <c r="C309" i="4"/>
  <c r="G309" i="4" s="1"/>
  <c r="C310" i="4"/>
  <c r="G310" i="4" s="1"/>
  <c r="C311" i="4"/>
  <c r="G311" i="4" s="1"/>
  <c r="C312" i="4"/>
  <c r="G312" i="4" s="1"/>
  <c r="C313" i="4"/>
  <c r="G313" i="4" s="1"/>
  <c r="C314" i="4"/>
  <c r="G314" i="4" s="1"/>
  <c r="C316" i="4"/>
  <c r="G316" i="4" s="1"/>
  <c r="C317" i="4"/>
  <c r="G317" i="4" s="1"/>
  <c r="C318" i="4"/>
  <c r="G318" i="4" s="1"/>
  <c r="C319" i="4"/>
  <c r="G319" i="4" s="1"/>
  <c r="C320" i="4"/>
  <c r="G320" i="4" s="1"/>
  <c r="C321" i="4"/>
  <c r="G321" i="4" s="1"/>
  <c r="C322" i="4"/>
  <c r="G322" i="4" s="1"/>
  <c r="C324" i="4"/>
  <c r="G324" i="4" s="1"/>
  <c r="C325" i="4"/>
  <c r="G325" i="4" s="1"/>
  <c r="C326" i="4"/>
  <c r="G326" i="4" s="1"/>
  <c r="C327" i="4"/>
  <c r="G327" i="4" s="1"/>
  <c r="C328" i="4"/>
  <c r="G328" i="4" s="1"/>
  <c r="C329" i="4"/>
  <c r="G329" i="4" s="1"/>
  <c r="C330" i="4"/>
  <c r="G330" i="4" s="1"/>
  <c r="C332" i="4"/>
  <c r="G332" i="4" s="1"/>
  <c r="C333" i="4"/>
  <c r="G333" i="4" s="1"/>
  <c r="C334" i="4"/>
  <c r="G334" i="4" s="1"/>
  <c r="C335" i="4"/>
  <c r="G335" i="4" s="1"/>
  <c r="C336" i="4"/>
  <c r="G336" i="4" s="1"/>
  <c r="C337" i="4"/>
  <c r="G337" i="4" s="1"/>
  <c r="C338" i="4"/>
  <c r="G338" i="4" s="1"/>
  <c r="C340" i="4"/>
  <c r="G340" i="4" s="1"/>
  <c r="C341" i="4"/>
  <c r="G341" i="4" s="1"/>
  <c r="C342" i="4"/>
  <c r="G342" i="4" s="1"/>
  <c r="C343" i="4"/>
  <c r="G343" i="4" s="1"/>
  <c r="C344" i="4"/>
  <c r="G344" i="4" s="1"/>
  <c r="C345" i="4"/>
  <c r="G345" i="4" s="1"/>
  <c r="C346" i="4"/>
  <c r="G346" i="4" s="1"/>
  <c r="C348" i="4"/>
  <c r="G348" i="4" s="1"/>
  <c r="C349" i="4"/>
  <c r="G349" i="4" s="1"/>
  <c r="C350" i="4"/>
  <c r="G350" i="4" s="1"/>
  <c r="C351" i="4"/>
  <c r="G351" i="4" s="1"/>
  <c r="C352" i="4"/>
  <c r="G352" i="4" s="1"/>
  <c r="C353" i="4"/>
  <c r="G353" i="4" s="1"/>
  <c r="C354" i="4"/>
  <c r="G354" i="4" s="1"/>
  <c r="C356" i="4"/>
  <c r="G356" i="4" s="1"/>
  <c r="C357" i="4"/>
  <c r="G357" i="4" s="1"/>
  <c r="C358" i="4"/>
  <c r="G358" i="4" s="1"/>
  <c r="C359" i="4"/>
  <c r="G359" i="4" s="1"/>
  <c r="C360" i="4"/>
  <c r="G360" i="4" s="1"/>
  <c r="C361" i="4"/>
  <c r="G361" i="4" s="1"/>
  <c r="C362" i="4"/>
  <c r="G362" i="4" s="1"/>
  <c r="C364" i="4"/>
  <c r="G364" i="4" s="1"/>
  <c r="C365" i="4"/>
  <c r="G365" i="4" s="1"/>
  <c r="C366" i="4"/>
  <c r="G366" i="4" s="1"/>
  <c r="C367" i="4"/>
  <c r="G367" i="4" s="1"/>
  <c r="C368" i="4"/>
  <c r="G368" i="4" s="1"/>
  <c r="C369" i="4"/>
  <c r="G369" i="4" s="1"/>
  <c r="C370" i="4"/>
  <c r="G370" i="4" s="1"/>
  <c r="C372" i="4"/>
  <c r="G372" i="4" s="1"/>
  <c r="C373" i="4"/>
  <c r="G373" i="4" s="1"/>
  <c r="C374" i="4"/>
  <c r="G374" i="4" s="1"/>
  <c r="C375" i="4"/>
  <c r="G375" i="4" s="1"/>
  <c r="C376" i="4"/>
  <c r="G376" i="4" s="1"/>
  <c r="C377" i="4"/>
  <c r="G377" i="4" s="1"/>
  <c r="C378" i="4"/>
  <c r="G378" i="4" s="1"/>
  <c r="C380" i="4"/>
  <c r="G380" i="4" s="1"/>
  <c r="C381" i="4"/>
  <c r="G381" i="4" s="1"/>
  <c r="C382" i="4"/>
  <c r="G382" i="4" s="1"/>
  <c r="C383" i="4"/>
  <c r="G383" i="4" s="1"/>
  <c r="C384" i="4"/>
  <c r="G384" i="4" s="1"/>
  <c r="C385" i="4"/>
  <c r="G385" i="4" s="1"/>
  <c r="C386" i="4"/>
  <c r="G386" i="4" s="1"/>
  <c r="C388" i="4"/>
  <c r="G388" i="4" s="1"/>
  <c r="C389" i="4"/>
  <c r="G389" i="4" s="1"/>
  <c r="C390" i="4"/>
  <c r="G390" i="4" s="1"/>
  <c r="C391" i="4"/>
  <c r="G391" i="4" s="1"/>
  <c r="C392" i="4"/>
  <c r="G392" i="4" s="1"/>
  <c r="C393" i="4"/>
  <c r="G393" i="4" s="1"/>
  <c r="C394" i="4"/>
  <c r="G394" i="4" s="1"/>
  <c r="C396" i="4"/>
  <c r="G396" i="4" s="1"/>
  <c r="C397" i="4"/>
  <c r="G397" i="4" s="1"/>
  <c r="C398" i="4"/>
  <c r="G398" i="4" s="1"/>
  <c r="C399" i="4"/>
  <c r="G399" i="4" s="1"/>
  <c r="C400" i="4"/>
  <c r="G400" i="4" s="1"/>
  <c r="C401" i="4"/>
  <c r="G401" i="4" s="1"/>
  <c r="C402" i="4"/>
  <c r="G402" i="4" s="1"/>
  <c r="C404" i="4"/>
  <c r="G404" i="4" s="1"/>
  <c r="C405" i="4"/>
  <c r="G405" i="4" s="1"/>
  <c r="C406" i="4"/>
  <c r="G406" i="4" s="1"/>
  <c r="C407" i="4"/>
  <c r="G407" i="4" s="1"/>
  <c r="C408" i="4"/>
  <c r="G408" i="4" s="1"/>
  <c r="C409" i="4"/>
  <c r="G409" i="4" s="1"/>
  <c r="C410" i="4"/>
  <c r="G410" i="4" s="1"/>
  <c r="C412" i="4"/>
  <c r="G412" i="4" s="1"/>
  <c r="C413" i="4"/>
  <c r="G413" i="4" s="1"/>
  <c r="C414" i="4"/>
  <c r="G414" i="4" s="1"/>
  <c r="C415" i="4"/>
  <c r="G415" i="4" s="1"/>
  <c r="C416" i="4"/>
  <c r="G416" i="4" s="1"/>
  <c r="C417" i="4"/>
  <c r="G417" i="4" s="1"/>
  <c r="C418" i="4"/>
  <c r="G418" i="4" s="1"/>
  <c r="C420" i="4"/>
  <c r="G420" i="4" s="1"/>
  <c r="C421" i="4"/>
  <c r="G421" i="4" s="1"/>
  <c r="C422" i="4"/>
  <c r="G422" i="4" s="1"/>
  <c r="C423" i="4"/>
  <c r="G423" i="4" s="1"/>
  <c r="C424" i="4"/>
  <c r="G424" i="4" s="1"/>
  <c r="C425" i="4"/>
  <c r="G425" i="4" s="1"/>
  <c r="C426" i="4"/>
  <c r="G426" i="4" s="1"/>
  <c r="C428" i="4"/>
  <c r="G428" i="4" s="1"/>
  <c r="C429" i="4"/>
  <c r="G429" i="4" s="1"/>
  <c r="C430" i="4"/>
  <c r="G430" i="4" s="1"/>
  <c r="C431" i="4"/>
  <c r="G431" i="4" s="1"/>
  <c r="C432" i="4"/>
  <c r="G432" i="4" s="1"/>
  <c r="C433" i="4"/>
  <c r="G433" i="4" s="1"/>
  <c r="C434" i="4"/>
  <c r="G434" i="4" s="1"/>
  <c r="C436" i="4"/>
  <c r="G436" i="4" s="1"/>
  <c r="C437" i="4"/>
  <c r="G437" i="4" s="1"/>
  <c r="C438" i="4"/>
  <c r="G438" i="4" s="1"/>
  <c r="C439" i="4"/>
  <c r="G439" i="4" s="1"/>
  <c r="C440" i="4"/>
  <c r="G440" i="4" s="1"/>
  <c r="C441" i="4"/>
  <c r="G441" i="4" s="1"/>
  <c r="C442" i="4"/>
  <c r="G442" i="4" s="1"/>
  <c r="C444" i="4"/>
  <c r="G444" i="4" s="1"/>
  <c r="C445" i="4"/>
  <c r="G445" i="4" s="1"/>
  <c r="C446" i="4"/>
  <c r="G446" i="4" s="1"/>
  <c r="C447" i="4"/>
  <c r="G447" i="4" s="1"/>
  <c r="C448" i="4"/>
  <c r="G448" i="4" s="1"/>
  <c r="C449" i="4"/>
  <c r="G449" i="4" s="1"/>
  <c r="C450" i="4"/>
  <c r="G450" i="4" s="1"/>
  <c r="C452" i="4"/>
  <c r="G452" i="4" s="1"/>
  <c r="C453" i="4"/>
  <c r="G453" i="4" s="1"/>
  <c r="C454" i="4"/>
  <c r="G454" i="4" s="1"/>
  <c r="C455" i="4"/>
  <c r="G455" i="4" s="1"/>
  <c r="C456" i="4"/>
  <c r="G456" i="4" s="1"/>
  <c r="C457" i="4"/>
  <c r="G457" i="4" s="1"/>
  <c r="C458" i="4"/>
  <c r="G458" i="4" s="1"/>
  <c r="C460" i="4"/>
  <c r="G460" i="4" s="1"/>
  <c r="C461" i="4"/>
  <c r="G461" i="4" s="1"/>
  <c r="C462" i="4"/>
  <c r="G462" i="4" s="1"/>
  <c r="C463" i="4"/>
  <c r="G463" i="4" s="1"/>
  <c r="C464" i="4"/>
  <c r="G464" i="4" s="1"/>
  <c r="C465" i="4"/>
  <c r="G465" i="4" s="1"/>
  <c r="C466" i="4"/>
  <c r="G466" i="4" s="1"/>
  <c r="C468" i="4"/>
  <c r="G468" i="4" s="1"/>
  <c r="C469" i="4"/>
  <c r="G469" i="4" s="1"/>
  <c r="C470" i="4"/>
  <c r="G470" i="4" s="1"/>
  <c r="C471" i="4"/>
  <c r="G471" i="4" s="1"/>
  <c r="C472" i="4"/>
  <c r="G472" i="4" s="1"/>
  <c r="C473" i="4"/>
  <c r="G473" i="4" s="1"/>
  <c r="C474" i="4"/>
  <c r="G474" i="4" s="1"/>
  <c r="C476" i="4"/>
  <c r="G476" i="4" s="1"/>
  <c r="C477" i="4"/>
  <c r="G477" i="4" s="1"/>
  <c r="C478" i="4"/>
  <c r="G478" i="4" s="1"/>
  <c r="C479" i="4"/>
  <c r="G479" i="4" s="1"/>
  <c r="C480" i="4"/>
  <c r="G480" i="4" s="1"/>
  <c r="C481" i="4"/>
  <c r="G481" i="4" s="1"/>
  <c r="C482" i="4"/>
  <c r="G482" i="4" s="1"/>
  <c r="C484" i="4"/>
  <c r="G484" i="4" s="1"/>
  <c r="C485" i="4"/>
  <c r="G485" i="4" s="1"/>
  <c r="C486" i="4"/>
  <c r="G486" i="4" s="1"/>
  <c r="C487" i="4"/>
  <c r="G487" i="4" s="1"/>
  <c r="C488" i="4"/>
  <c r="G488" i="4" s="1"/>
  <c r="C489" i="4"/>
  <c r="G489" i="4" s="1"/>
  <c r="C490" i="4"/>
  <c r="G490" i="4" s="1"/>
  <c r="C492" i="4"/>
  <c r="G492" i="4" s="1"/>
  <c r="C493" i="4"/>
  <c r="G493" i="4" s="1"/>
  <c r="C494" i="4"/>
  <c r="G494" i="4" s="1"/>
  <c r="C495" i="4"/>
  <c r="G495" i="4" s="1"/>
  <c r="C496" i="4"/>
  <c r="G496" i="4" s="1"/>
  <c r="C497" i="4"/>
  <c r="G497" i="4" s="1"/>
  <c r="C498" i="4"/>
  <c r="G498" i="4" s="1"/>
  <c r="C500" i="4"/>
  <c r="G500" i="4" s="1"/>
  <c r="C501" i="4"/>
  <c r="G501" i="4" s="1"/>
  <c r="C502" i="4"/>
  <c r="G502" i="4" s="1"/>
  <c r="C503" i="4"/>
  <c r="G503" i="4" s="1"/>
  <c r="C504" i="4"/>
  <c r="G504" i="4" s="1"/>
  <c r="C505" i="4"/>
  <c r="G505" i="4" s="1"/>
  <c r="C506" i="4"/>
  <c r="G506" i="4" s="1"/>
  <c r="C508" i="4"/>
  <c r="G508" i="4" s="1"/>
  <c r="C509" i="4"/>
  <c r="G509" i="4" s="1"/>
  <c r="C510" i="4"/>
  <c r="G510" i="4" s="1"/>
  <c r="C511" i="4"/>
  <c r="G511" i="4" s="1"/>
  <c r="C512" i="4"/>
  <c r="G512" i="4" s="1"/>
  <c r="C513" i="4"/>
  <c r="G513" i="4" s="1"/>
  <c r="C514" i="4"/>
  <c r="G514" i="4" s="1"/>
  <c r="C516" i="4"/>
  <c r="G516" i="4" s="1"/>
  <c r="C517" i="4"/>
  <c r="G517" i="4" s="1"/>
  <c r="C518" i="4"/>
  <c r="G518" i="4" s="1"/>
  <c r="C519" i="4"/>
  <c r="G519" i="4" s="1"/>
  <c r="C520" i="4"/>
  <c r="G520" i="4" s="1"/>
  <c r="C521" i="4"/>
  <c r="G521" i="4" s="1"/>
  <c r="C522" i="4"/>
  <c r="G522" i="4" s="1"/>
  <c r="C524" i="4"/>
  <c r="G524" i="4" s="1"/>
  <c r="C525" i="4"/>
  <c r="G525" i="4" s="1"/>
  <c r="C526" i="4"/>
  <c r="G526" i="4" s="1"/>
  <c r="C527" i="4"/>
  <c r="G527" i="4" s="1"/>
  <c r="C528" i="4"/>
  <c r="G528" i="4" s="1"/>
  <c r="C529" i="4"/>
  <c r="G529" i="4" s="1"/>
  <c r="C530" i="4"/>
  <c r="G530" i="4" s="1"/>
  <c r="C532" i="4"/>
  <c r="G532" i="4" s="1"/>
  <c r="C533" i="4"/>
  <c r="G533" i="4" s="1"/>
  <c r="C534" i="4"/>
  <c r="G534" i="4" s="1"/>
  <c r="C535" i="4"/>
  <c r="G535" i="4" s="1"/>
  <c r="C536" i="4"/>
  <c r="G536" i="4" s="1"/>
  <c r="C537" i="4"/>
  <c r="G537" i="4" s="1"/>
  <c r="C538" i="4"/>
  <c r="G538" i="4" s="1"/>
  <c r="C540" i="4"/>
  <c r="G540" i="4" s="1"/>
  <c r="C541" i="4"/>
  <c r="G541" i="4" s="1"/>
  <c r="C542" i="4"/>
  <c r="G542" i="4" s="1"/>
  <c r="C543" i="4"/>
  <c r="G543" i="4" s="1"/>
  <c r="C544" i="4"/>
  <c r="G544" i="4" s="1"/>
  <c r="C545" i="4"/>
  <c r="G545" i="4" s="1"/>
  <c r="C546" i="4"/>
  <c r="G546" i="4" s="1"/>
  <c r="C548" i="4"/>
  <c r="G548" i="4" s="1"/>
  <c r="C549" i="4"/>
  <c r="G549" i="4" s="1"/>
  <c r="C550" i="4"/>
  <c r="G550" i="4" s="1"/>
  <c r="C551" i="4"/>
  <c r="G551" i="4" s="1"/>
  <c r="C552" i="4"/>
  <c r="G552" i="4" s="1"/>
  <c r="C553" i="4"/>
  <c r="G553" i="4" s="1"/>
  <c r="C554" i="4"/>
  <c r="G554" i="4" s="1"/>
  <c r="C556" i="4"/>
  <c r="G556" i="4" s="1"/>
  <c r="C557" i="4"/>
  <c r="G557" i="4" s="1"/>
  <c r="C558" i="4"/>
  <c r="G558" i="4" s="1"/>
  <c r="C559" i="4"/>
  <c r="G559" i="4" s="1"/>
  <c r="C560" i="4"/>
  <c r="G560" i="4" s="1"/>
  <c r="C561" i="4"/>
  <c r="G561" i="4" s="1"/>
  <c r="C562" i="4"/>
  <c r="G562" i="4" s="1"/>
  <c r="C564" i="4"/>
  <c r="G564" i="4" s="1"/>
  <c r="C565" i="4"/>
  <c r="G565" i="4" s="1"/>
  <c r="C566" i="4"/>
  <c r="G566" i="4" s="1"/>
  <c r="C567" i="4"/>
  <c r="G567" i="4" s="1"/>
  <c r="C568" i="4"/>
  <c r="G568" i="4" s="1"/>
  <c r="C569" i="4"/>
  <c r="G569" i="4" s="1"/>
  <c r="C570" i="4"/>
  <c r="G570" i="4" s="1"/>
  <c r="C572" i="4"/>
  <c r="G572" i="4" s="1"/>
  <c r="C573" i="4"/>
  <c r="G573" i="4" s="1"/>
  <c r="C574" i="4"/>
  <c r="G574" i="4" s="1"/>
  <c r="C575" i="4"/>
  <c r="G575" i="4" s="1"/>
  <c r="C576" i="4"/>
  <c r="G576" i="4" s="1"/>
  <c r="C577" i="4"/>
  <c r="G577" i="4" s="1"/>
  <c r="C578" i="4"/>
  <c r="G578" i="4" s="1"/>
  <c r="C580" i="4"/>
  <c r="G580" i="4" s="1"/>
  <c r="C581" i="4"/>
  <c r="G581" i="4" s="1"/>
  <c r="C582" i="4"/>
  <c r="G582" i="4" s="1"/>
  <c r="C583" i="4"/>
  <c r="G583" i="4" s="1"/>
  <c r="C584" i="4"/>
  <c r="G584" i="4" s="1"/>
  <c r="C585" i="4"/>
  <c r="G585" i="4" s="1"/>
  <c r="C586" i="4"/>
  <c r="G586" i="4" s="1"/>
  <c r="C588" i="4"/>
  <c r="G588" i="4" s="1"/>
  <c r="C589" i="4"/>
  <c r="G589" i="4" s="1"/>
  <c r="C590" i="4"/>
  <c r="G590" i="4" s="1"/>
  <c r="C591" i="4"/>
  <c r="G591" i="4" s="1"/>
  <c r="C592" i="4"/>
  <c r="G592" i="4" s="1"/>
  <c r="C593" i="4"/>
  <c r="G593" i="4" s="1"/>
  <c r="C594" i="4"/>
  <c r="G594" i="4" s="1"/>
  <c r="C596" i="4"/>
  <c r="G596" i="4" s="1"/>
  <c r="C597" i="4"/>
  <c r="G597" i="4" s="1"/>
  <c r="C598" i="4"/>
  <c r="G598" i="4" s="1"/>
  <c r="C599" i="4"/>
  <c r="G599" i="4" s="1"/>
  <c r="C600" i="4"/>
  <c r="G600" i="4" s="1"/>
  <c r="C601" i="4"/>
  <c r="G601" i="4" s="1"/>
  <c r="C602" i="4"/>
  <c r="G602" i="4" s="1"/>
  <c r="C604" i="4"/>
  <c r="G604" i="4" s="1"/>
  <c r="C605" i="4"/>
  <c r="G605" i="4" s="1"/>
  <c r="C606" i="4"/>
  <c r="G606" i="4" s="1"/>
  <c r="C607" i="4"/>
  <c r="G607" i="4" s="1"/>
  <c r="C608" i="4"/>
  <c r="G608" i="4" s="1"/>
  <c r="C609" i="4"/>
  <c r="G609" i="4" s="1"/>
  <c r="C610" i="4"/>
  <c r="G610" i="4" s="1"/>
  <c r="C612" i="4"/>
  <c r="G612" i="4" s="1"/>
  <c r="C613" i="4"/>
  <c r="G613" i="4" s="1"/>
  <c r="C614" i="4"/>
  <c r="G614" i="4" s="1"/>
  <c r="C615" i="4"/>
  <c r="G615" i="4" s="1"/>
  <c r="C616" i="4"/>
  <c r="G616" i="4" s="1"/>
  <c r="C617" i="4"/>
  <c r="G617" i="4" s="1"/>
  <c r="C618" i="4"/>
  <c r="G618" i="4" s="1"/>
  <c r="C620" i="4"/>
  <c r="G620" i="4" s="1"/>
  <c r="C621" i="4"/>
  <c r="G621" i="4" s="1"/>
  <c r="C622" i="4"/>
  <c r="G622" i="4" s="1"/>
  <c r="C623" i="4"/>
  <c r="G623" i="4" s="1"/>
  <c r="C624" i="4"/>
  <c r="G624" i="4" s="1"/>
  <c r="C625" i="4"/>
  <c r="G625" i="4" s="1"/>
  <c r="C626" i="4"/>
  <c r="G626" i="4" s="1"/>
  <c r="C628" i="4"/>
  <c r="G628" i="4" s="1"/>
  <c r="C629" i="4"/>
  <c r="G629" i="4" s="1"/>
  <c r="C630" i="4"/>
  <c r="G630" i="4" s="1"/>
  <c r="C631" i="4"/>
  <c r="G631" i="4" s="1"/>
  <c r="C632" i="4"/>
  <c r="G632" i="4" s="1"/>
  <c r="C633" i="4"/>
  <c r="G633" i="4" s="1"/>
  <c r="C634" i="4"/>
  <c r="G634" i="4" s="1"/>
  <c r="C636" i="4"/>
  <c r="G636" i="4" s="1"/>
  <c r="C637" i="4"/>
  <c r="G637" i="4" s="1"/>
  <c r="C638" i="4"/>
  <c r="G638" i="4" s="1"/>
  <c r="C639" i="4"/>
  <c r="G639" i="4" s="1"/>
  <c r="C640" i="4"/>
  <c r="G640" i="4" s="1"/>
  <c r="C641" i="4"/>
  <c r="G641" i="4" s="1"/>
  <c r="C642" i="4"/>
  <c r="G642" i="4" s="1"/>
  <c r="C644" i="4"/>
  <c r="G644" i="4" s="1"/>
  <c r="C645" i="4"/>
  <c r="G645" i="4" s="1"/>
  <c r="C646" i="4"/>
  <c r="G646" i="4" s="1"/>
  <c r="C647" i="4"/>
  <c r="G647" i="4" s="1"/>
  <c r="C648" i="4"/>
  <c r="G648" i="4" s="1"/>
  <c r="C649" i="4"/>
  <c r="G649" i="4" s="1"/>
  <c r="C650" i="4"/>
  <c r="G650" i="4" s="1"/>
  <c r="C652" i="4"/>
  <c r="G652" i="4" s="1"/>
  <c r="C653" i="4"/>
  <c r="G653" i="4" s="1"/>
  <c r="C654" i="4"/>
  <c r="G654" i="4" s="1"/>
  <c r="C655" i="4"/>
  <c r="G655" i="4" s="1"/>
  <c r="C656" i="4"/>
  <c r="G656" i="4" s="1"/>
  <c r="C657" i="4"/>
  <c r="G657" i="4" s="1"/>
  <c r="C658" i="4"/>
  <c r="G658" i="4" s="1"/>
  <c r="C660" i="4"/>
  <c r="G660" i="4" s="1"/>
  <c r="C661" i="4"/>
  <c r="G661" i="4" s="1"/>
  <c r="C662" i="4"/>
  <c r="G662" i="4" s="1"/>
  <c r="C663" i="4"/>
  <c r="G663" i="4" s="1"/>
  <c r="C664" i="4"/>
  <c r="G664" i="4" s="1"/>
  <c r="C665" i="4"/>
  <c r="G665" i="4" s="1"/>
  <c r="C666" i="4"/>
  <c r="G666" i="4" s="1"/>
  <c r="C668" i="4"/>
  <c r="G668" i="4" s="1"/>
  <c r="C669" i="4"/>
  <c r="G669" i="4" s="1"/>
  <c r="C670" i="4"/>
  <c r="G670" i="4" s="1"/>
  <c r="C671" i="4"/>
  <c r="G671" i="4" s="1"/>
  <c r="C672" i="4"/>
  <c r="G672" i="4" s="1"/>
  <c r="C673" i="4"/>
  <c r="G673" i="4" s="1"/>
  <c r="C674" i="4"/>
  <c r="G674" i="4" s="1"/>
  <c r="C676" i="4"/>
  <c r="G676" i="4" s="1"/>
  <c r="C677" i="4"/>
  <c r="G677" i="4" s="1"/>
  <c r="C678" i="4"/>
  <c r="G678" i="4" s="1"/>
  <c r="C679" i="4"/>
  <c r="G679" i="4" s="1"/>
  <c r="C680" i="4"/>
  <c r="G680" i="4" s="1"/>
  <c r="C681" i="4"/>
  <c r="G681" i="4" s="1"/>
  <c r="C682" i="4"/>
  <c r="G682" i="4" s="1"/>
  <c r="C684" i="4"/>
  <c r="G684" i="4" s="1"/>
  <c r="C685" i="4"/>
  <c r="G685" i="4" s="1"/>
  <c r="C686" i="4"/>
  <c r="G686" i="4" s="1"/>
  <c r="C687" i="4"/>
  <c r="G687" i="4" s="1"/>
  <c r="C688" i="4"/>
  <c r="G688" i="4" s="1"/>
  <c r="C689" i="4"/>
  <c r="G689" i="4" s="1"/>
  <c r="C690" i="4"/>
  <c r="G690" i="4" s="1"/>
  <c r="C692" i="4"/>
  <c r="G692" i="4" s="1"/>
  <c r="C693" i="4"/>
  <c r="G693" i="4" s="1"/>
  <c r="C694" i="4"/>
  <c r="G694" i="4" s="1"/>
  <c r="C695" i="4"/>
  <c r="G695" i="4" s="1"/>
  <c r="C696" i="4"/>
  <c r="G696" i="4" s="1"/>
  <c r="C697" i="4"/>
  <c r="G697" i="4" s="1"/>
  <c r="C698" i="4"/>
  <c r="G698" i="4" s="1"/>
  <c r="C700" i="4"/>
  <c r="G700" i="4" s="1"/>
  <c r="C701" i="4"/>
  <c r="G701" i="4" s="1"/>
  <c r="C702" i="4"/>
  <c r="G702" i="4" s="1"/>
  <c r="C703" i="4"/>
  <c r="G703" i="4" s="1"/>
  <c r="C704" i="4"/>
  <c r="G704" i="4" s="1"/>
  <c r="C705" i="4"/>
  <c r="G705" i="4" s="1"/>
  <c r="C706" i="4"/>
  <c r="G706" i="4" s="1"/>
  <c r="C708" i="4"/>
  <c r="G708" i="4" s="1"/>
  <c r="C709" i="4"/>
  <c r="G709" i="4" s="1"/>
  <c r="C710" i="4"/>
  <c r="G710" i="4" s="1"/>
  <c r="C711" i="4"/>
  <c r="G711" i="4" s="1"/>
  <c r="C712" i="4"/>
  <c r="G712" i="4" s="1"/>
  <c r="C713" i="4"/>
  <c r="G713" i="4" s="1"/>
  <c r="C714" i="4"/>
  <c r="G714" i="4" s="1"/>
  <c r="C716" i="4"/>
  <c r="G716" i="4" s="1"/>
  <c r="C717" i="4"/>
  <c r="G717" i="4" s="1"/>
  <c r="C718" i="4"/>
  <c r="G718" i="4" s="1"/>
  <c r="C719" i="4"/>
  <c r="G719" i="4" s="1"/>
  <c r="C720" i="4"/>
  <c r="G720" i="4" s="1"/>
  <c r="C721" i="4"/>
  <c r="G721" i="4" s="1"/>
  <c r="C722" i="4"/>
  <c r="G722" i="4" s="1"/>
  <c r="C724" i="4"/>
  <c r="G724" i="4" s="1"/>
  <c r="C725" i="4"/>
  <c r="G725" i="4" s="1"/>
  <c r="C726" i="4"/>
  <c r="G726" i="4" s="1"/>
  <c r="C727" i="4"/>
  <c r="G727" i="4" s="1"/>
  <c r="C728" i="4"/>
  <c r="G728" i="4" s="1"/>
  <c r="C729" i="4"/>
  <c r="G729" i="4" s="1"/>
  <c r="C730" i="4"/>
  <c r="G730" i="4" s="1"/>
  <c r="C732" i="4"/>
  <c r="G732" i="4" s="1"/>
  <c r="C733" i="4"/>
  <c r="G733" i="4" s="1"/>
  <c r="C734" i="4"/>
  <c r="G734" i="4" s="1"/>
  <c r="C735" i="4"/>
  <c r="G735" i="4" s="1"/>
  <c r="C736" i="4"/>
  <c r="G736" i="4" s="1"/>
  <c r="C737" i="4"/>
  <c r="G737" i="4" s="1"/>
  <c r="C738" i="4"/>
  <c r="G738" i="4" s="1"/>
  <c r="C740" i="4"/>
  <c r="G740" i="4" s="1"/>
  <c r="C741" i="4"/>
  <c r="G741" i="4" s="1"/>
  <c r="C742" i="4"/>
  <c r="G742" i="4" s="1"/>
  <c r="C743" i="4"/>
  <c r="G743" i="4" s="1"/>
  <c r="C744" i="4"/>
  <c r="G744" i="4" s="1"/>
  <c r="C745" i="4"/>
  <c r="G745" i="4" s="1"/>
  <c r="C746" i="4"/>
  <c r="G746" i="4" s="1"/>
  <c r="C748" i="4"/>
  <c r="G748" i="4" s="1"/>
  <c r="C749" i="4"/>
  <c r="G749" i="4" s="1"/>
  <c r="C750" i="4"/>
  <c r="G750" i="4" s="1"/>
  <c r="C751" i="4"/>
  <c r="G751" i="4" s="1"/>
  <c r="C752" i="4"/>
  <c r="G752" i="4" s="1"/>
  <c r="L4" i="4"/>
  <c r="J2" i="4" l="1"/>
  <c r="E993" i="4"/>
  <c r="H993" i="4" s="1"/>
  <c r="E757" i="4"/>
  <c r="H757" i="4" s="1"/>
  <c r="E855" i="4"/>
  <c r="H855" i="4" s="1"/>
  <c r="E977" i="4"/>
  <c r="H977" i="4" s="1"/>
  <c r="E925" i="4"/>
  <c r="H925" i="4" s="1"/>
  <c r="E839" i="4"/>
  <c r="H839" i="4" s="1"/>
  <c r="E973" i="4"/>
  <c r="H973" i="4" s="1"/>
  <c r="E919" i="4"/>
  <c r="H919" i="4" s="1"/>
  <c r="E821" i="4"/>
  <c r="H821" i="4" s="1"/>
  <c r="E967" i="4"/>
  <c r="H967" i="4" s="1"/>
  <c r="E903" i="4"/>
  <c r="H903" i="4" s="1"/>
  <c r="E813" i="4"/>
  <c r="H813" i="4" s="1"/>
  <c r="E965" i="4"/>
  <c r="H965" i="4" s="1"/>
  <c r="E885" i="4"/>
  <c r="H885" i="4" s="1"/>
  <c r="E799" i="4"/>
  <c r="H799" i="4" s="1"/>
  <c r="E927" i="4"/>
  <c r="H927" i="4" s="1"/>
  <c r="E962" i="4"/>
  <c r="H962" i="4" s="1"/>
  <c r="E877" i="4"/>
  <c r="H877" i="4" s="1"/>
  <c r="E797" i="4"/>
  <c r="H797" i="4" s="1"/>
  <c r="E1001" i="4"/>
  <c r="H1001" i="4" s="1"/>
  <c r="E945" i="4"/>
  <c r="H945" i="4" s="1"/>
  <c r="E863" i="4"/>
  <c r="H863" i="4" s="1"/>
  <c r="E791" i="4"/>
  <c r="H791" i="4" s="1"/>
  <c r="E996" i="4"/>
  <c r="H996" i="4" s="1"/>
  <c r="E941" i="4"/>
  <c r="H941" i="4" s="1"/>
  <c r="E861" i="4"/>
  <c r="H861" i="4" s="1"/>
  <c r="E775" i="4"/>
  <c r="H775" i="4" s="1"/>
  <c r="E832" i="4"/>
  <c r="H832" i="4" s="1"/>
  <c r="E1000" i="4"/>
  <c r="H1000" i="4" s="1"/>
  <c r="E992" i="4"/>
  <c r="H992" i="4" s="1"/>
  <c r="E983" i="4"/>
  <c r="H983" i="4" s="1"/>
  <c r="E971" i="4"/>
  <c r="H971" i="4" s="1"/>
  <c r="E961" i="4"/>
  <c r="H961" i="4" s="1"/>
  <c r="E951" i="4"/>
  <c r="H951" i="4" s="1"/>
  <c r="E936" i="4"/>
  <c r="H936" i="4" s="1"/>
  <c r="E917" i="4"/>
  <c r="H917" i="4" s="1"/>
  <c r="E895" i="4"/>
  <c r="H895" i="4" s="1"/>
  <c r="E872" i="4"/>
  <c r="H872" i="4" s="1"/>
  <c r="E853" i="4"/>
  <c r="H853" i="4" s="1"/>
  <c r="E831" i="4"/>
  <c r="H831" i="4" s="1"/>
  <c r="E808" i="4"/>
  <c r="H808" i="4" s="1"/>
  <c r="E789" i="4"/>
  <c r="H789" i="4" s="1"/>
  <c r="E767" i="4"/>
  <c r="H767" i="4" s="1"/>
  <c r="E984" i="4"/>
  <c r="H984" i="4" s="1"/>
  <c r="G990" i="4"/>
  <c r="E990" i="4"/>
  <c r="G982" i="4"/>
  <c r="E982" i="4"/>
  <c r="G974" i="4"/>
  <c r="E974" i="4"/>
  <c r="G966" i="4"/>
  <c r="E966" i="4"/>
  <c r="G958" i="4"/>
  <c r="E958" i="4"/>
  <c r="G950" i="4"/>
  <c r="E950" i="4"/>
  <c r="G942" i="4"/>
  <c r="E942" i="4"/>
  <c r="G934" i="4"/>
  <c r="E934" i="4"/>
  <c r="G926" i="4"/>
  <c r="E926" i="4"/>
  <c r="G918" i="4"/>
  <c r="E918" i="4"/>
  <c r="G910" i="4"/>
  <c r="E910" i="4"/>
  <c r="G902" i="4"/>
  <c r="E902" i="4"/>
  <c r="G894" i="4"/>
  <c r="E894" i="4"/>
  <c r="G886" i="4"/>
  <c r="E886" i="4"/>
  <c r="G878" i="4"/>
  <c r="E878" i="4"/>
  <c r="G870" i="4"/>
  <c r="E870" i="4"/>
  <c r="G862" i="4"/>
  <c r="E862" i="4"/>
  <c r="G854" i="4"/>
  <c r="E854" i="4"/>
  <c r="G846" i="4"/>
  <c r="E846" i="4"/>
  <c r="G838" i="4"/>
  <c r="E838" i="4"/>
  <c r="G830" i="4"/>
  <c r="E830" i="4"/>
  <c r="G822" i="4"/>
  <c r="E822" i="4"/>
  <c r="G814" i="4"/>
  <c r="E814" i="4"/>
  <c r="G806" i="4"/>
  <c r="E806" i="4"/>
  <c r="G798" i="4"/>
  <c r="E798" i="4"/>
  <c r="G790" i="4"/>
  <c r="E790" i="4"/>
  <c r="G782" i="4"/>
  <c r="E782" i="4"/>
  <c r="G774" i="4"/>
  <c r="E774" i="4"/>
  <c r="G766" i="4"/>
  <c r="E766" i="4"/>
  <c r="G758" i="4"/>
  <c r="E758" i="4"/>
  <c r="E999" i="4"/>
  <c r="H999" i="4" s="1"/>
  <c r="E991" i="4"/>
  <c r="H991" i="4" s="1"/>
  <c r="E981" i="4"/>
  <c r="H981" i="4" s="1"/>
  <c r="E970" i="4"/>
  <c r="H970" i="4" s="1"/>
  <c r="E960" i="4"/>
  <c r="H960" i="4" s="1"/>
  <c r="E949" i="4"/>
  <c r="H949" i="4" s="1"/>
  <c r="E935" i="4"/>
  <c r="H935" i="4" s="1"/>
  <c r="E912" i="4"/>
  <c r="H912" i="4" s="1"/>
  <c r="E893" i="4"/>
  <c r="H893" i="4" s="1"/>
  <c r="E871" i="4"/>
  <c r="H871" i="4" s="1"/>
  <c r="E848" i="4"/>
  <c r="H848" i="4" s="1"/>
  <c r="E829" i="4"/>
  <c r="H829" i="4" s="1"/>
  <c r="E807" i="4"/>
  <c r="H807" i="4" s="1"/>
  <c r="E784" i="4"/>
  <c r="H784" i="4" s="1"/>
  <c r="E765" i="4"/>
  <c r="H765" i="4" s="1"/>
  <c r="E952" i="4"/>
  <c r="H952" i="4" s="1"/>
  <c r="E768" i="4"/>
  <c r="H768" i="4" s="1"/>
  <c r="E998" i="4"/>
  <c r="H998" i="4" s="1"/>
  <c r="E989" i="4"/>
  <c r="H989" i="4" s="1"/>
  <c r="E979" i="4"/>
  <c r="H979" i="4" s="1"/>
  <c r="E969" i="4"/>
  <c r="H969" i="4" s="1"/>
  <c r="E959" i="4"/>
  <c r="H959" i="4" s="1"/>
  <c r="E947" i="4"/>
  <c r="H947" i="4" s="1"/>
  <c r="E933" i="4"/>
  <c r="H933" i="4" s="1"/>
  <c r="E911" i="4"/>
  <c r="H911" i="4" s="1"/>
  <c r="E888" i="4"/>
  <c r="H888" i="4" s="1"/>
  <c r="E869" i="4"/>
  <c r="H869" i="4" s="1"/>
  <c r="E847" i="4"/>
  <c r="H847" i="4" s="1"/>
  <c r="E824" i="4"/>
  <c r="H824" i="4" s="1"/>
  <c r="E805" i="4"/>
  <c r="H805" i="4" s="1"/>
  <c r="E783" i="4"/>
  <c r="H783" i="4" s="1"/>
  <c r="E760" i="4"/>
  <c r="H760" i="4" s="1"/>
  <c r="E896" i="4"/>
  <c r="H896" i="4" s="1"/>
  <c r="G980" i="4"/>
  <c r="E980" i="4"/>
  <c r="G972" i="4"/>
  <c r="E972" i="4"/>
  <c r="G964" i="4"/>
  <c r="E964" i="4"/>
  <c r="G956" i="4"/>
  <c r="E956" i="4"/>
  <c r="G948" i="4"/>
  <c r="E948" i="4"/>
  <c r="G940" i="4"/>
  <c r="E940" i="4"/>
  <c r="G932" i="4"/>
  <c r="E932" i="4"/>
  <c r="G924" i="4"/>
  <c r="E924" i="4"/>
  <c r="G916" i="4"/>
  <c r="E916" i="4"/>
  <c r="G908" i="4"/>
  <c r="E908" i="4"/>
  <c r="G900" i="4"/>
  <c r="E900" i="4"/>
  <c r="G892" i="4"/>
  <c r="E892" i="4"/>
  <c r="G884" i="4"/>
  <c r="E884" i="4"/>
  <c r="G876" i="4"/>
  <c r="E876" i="4"/>
  <c r="G868" i="4"/>
  <c r="E868" i="4"/>
  <c r="G860" i="4"/>
  <c r="E860" i="4"/>
  <c r="G852" i="4"/>
  <c r="E852" i="4"/>
  <c r="G844" i="4"/>
  <c r="E844" i="4"/>
  <c r="G836" i="4"/>
  <c r="E836" i="4"/>
  <c r="G828" i="4"/>
  <c r="E828" i="4"/>
  <c r="G820" i="4"/>
  <c r="E820" i="4"/>
  <c r="G812" i="4"/>
  <c r="E812" i="4"/>
  <c r="G804" i="4"/>
  <c r="E804" i="4"/>
  <c r="G796" i="4"/>
  <c r="E796" i="4"/>
  <c r="G788" i="4"/>
  <c r="E788" i="4"/>
  <c r="G780" i="4"/>
  <c r="E780" i="4"/>
  <c r="G772" i="4"/>
  <c r="E772" i="4"/>
  <c r="G764" i="4"/>
  <c r="E764" i="4"/>
  <c r="G756" i="4"/>
  <c r="E756" i="4"/>
  <c r="E997" i="4"/>
  <c r="H997" i="4" s="1"/>
  <c r="E988" i="4"/>
  <c r="H988" i="4" s="1"/>
  <c r="E978" i="4"/>
  <c r="H978" i="4" s="1"/>
  <c r="E968" i="4"/>
  <c r="H968" i="4" s="1"/>
  <c r="E957" i="4"/>
  <c r="H957" i="4" s="1"/>
  <c r="E946" i="4"/>
  <c r="H946" i="4" s="1"/>
  <c r="E928" i="4"/>
  <c r="H928" i="4" s="1"/>
  <c r="E909" i="4"/>
  <c r="H909" i="4" s="1"/>
  <c r="E887" i="4"/>
  <c r="H887" i="4" s="1"/>
  <c r="E864" i="4"/>
  <c r="H864" i="4" s="1"/>
  <c r="E845" i="4"/>
  <c r="H845" i="4" s="1"/>
  <c r="E823" i="4"/>
  <c r="H823" i="4" s="1"/>
  <c r="E800" i="4"/>
  <c r="H800" i="4" s="1"/>
  <c r="E781" i="4"/>
  <c r="H781" i="4" s="1"/>
  <c r="E759" i="4"/>
  <c r="H759" i="4" s="1"/>
  <c r="G939" i="4"/>
  <c r="E939" i="4"/>
  <c r="G931" i="4"/>
  <c r="E931" i="4"/>
  <c r="G923" i="4"/>
  <c r="E923" i="4"/>
  <c r="G915" i="4"/>
  <c r="E915" i="4"/>
  <c r="G907" i="4"/>
  <c r="E907" i="4"/>
  <c r="G899" i="4"/>
  <c r="E899" i="4"/>
  <c r="G891" i="4"/>
  <c r="E891" i="4"/>
  <c r="G883" i="4"/>
  <c r="E883" i="4"/>
  <c r="G875" i="4"/>
  <c r="E875" i="4"/>
  <c r="G867" i="4"/>
  <c r="E867" i="4"/>
  <c r="G859" i="4"/>
  <c r="E859" i="4"/>
  <c r="G851" i="4"/>
  <c r="E851" i="4"/>
  <c r="G843" i="4"/>
  <c r="E843" i="4"/>
  <c r="G835" i="4"/>
  <c r="E835" i="4"/>
  <c r="G827" i="4"/>
  <c r="E827" i="4"/>
  <c r="G819" i="4"/>
  <c r="E819" i="4"/>
  <c r="G811" i="4"/>
  <c r="E811" i="4"/>
  <c r="G803" i="4"/>
  <c r="E803" i="4"/>
  <c r="G795" i="4"/>
  <c r="E795" i="4"/>
  <c r="G787" i="4"/>
  <c r="E787" i="4"/>
  <c r="G779" i="4"/>
  <c r="E779" i="4"/>
  <c r="G771" i="4"/>
  <c r="E771" i="4"/>
  <c r="G763" i="4"/>
  <c r="E763" i="4"/>
  <c r="G755" i="4"/>
  <c r="E755" i="4"/>
  <c r="E987" i="4"/>
  <c r="H987" i="4" s="1"/>
  <c r="E955" i="4"/>
  <c r="H955" i="4" s="1"/>
  <c r="E904" i="4"/>
  <c r="H904" i="4" s="1"/>
  <c r="E840" i="4"/>
  <c r="H840" i="4" s="1"/>
  <c r="E776" i="4"/>
  <c r="H776" i="4" s="1"/>
  <c r="G938" i="4"/>
  <c r="E938" i="4"/>
  <c r="G930" i="4"/>
  <c r="E930" i="4"/>
  <c r="G922" i="4"/>
  <c r="E922" i="4"/>
  <c r="G914" i="4"/>
  <c r="E914" i="4"/>
  <c r="G906" i="4"/>
  <c r="E906" i="4"/>
  <c r="G898" i="4"/>
  <c r="E898" i="4"/>
  <c r="G890" i="4"/>
  <c r="E890" i="4"/>
  <c r="G882" i="4"/>
  <c r="E882" i="4"/>
  <c r="G874" i="4"/>
  <c r="E874" i="4"/>
  <c r="G866" i="4"/>
  <c r="E866" i="4"/>
  <c r="G858" i="4"/>
  <c r="E858" i="4"/>
  <c r="G850" i="4"/>
  <c r="E850" i="4"/>
  <c r="G842" i="4"/>
  <c r="E842" i="4"/>
  <c r="G834" i="4"/>
  <c r="E834" i="4"/>
  <c r="G826" i="4"/>
  <c r="E826" i="4"/>
  <c r="G818" i="4"/>
  <c r="E818" i="4"/>
  <c r="G810" i="4"/>
  <c r="E810" i="4"/>
  <c r="G802" i="4"/>
  <c r="E802" i="4"/>
  <c r="G794" i="4"/>
  <c r="E794" i="4"/>
  <c r="G786" i="4"/>
  <c r="E786" i="4"/>
  <c r="G778" i="4"/>
  <c r="E778" i="4"/>
  <c r="G770" i="4"/>
  <c r="E770" i="4"/>
  <c r="G762" i="4"/>
  <c r="E762" i="4"/>
  <c r="G754" i="4"/>
  <c r="E754" i="4"/>
  <c r="E995" i="4"/>
  <c r="H995" i="4" s="1"/>
  <c r="E986" i="4"/>
  <c r="H986" i="4" s="1"/>
  <c r="E976" i="4"/>
  <c r="H976" i="4" s="1"/>
  <c r="E954" i="4"/>
  <c r="H954" i="4" s="1"/>
  <c r="E944" i="4"/>
  <c r="H944" i="4" s="1"/>
  <c r="E880" i="4"/>
  <c r="H880" i="4" s="1"/>
  <c r="E816" i="4"/>
  <c r="H816" i="4" s="1"/>
  <c r="G937" i="4"/>
  <c r="E937" i="4"/>
  <c r="G929" i="4"/>
  <c r="E929" i="4"/>
  <c r="G921" i="4"/>
  <c r="E921" i="4"/>
  <c r="G913" i="4"/>
  <c r="E913" i="4"/>
  <c r="G905" i="4"/>
  <c r="E905" i="4"/>
  <c r="G897" i="4"/>
  <c r="E897" i="4"/>
  <c r="G889" i="4"/>
  <c r="E889" i="4"/>
  <c r="G881" i="4"/>
  <c r="E881" i="4"/>
  <c r="G873" i="4"/>
  <c r="E873" i="4"/>
  <c r="G865" i="4"/>
  <c r="E865" i="4"/>
  <c r="G857" i="4"/>
  <c r="E857" i="4"/>
  <c r="G849" i="4"/>
  <c r="E849" i="4"/>
  <c r="G841" i="4"/>
  <c r="E841" i="4"/>
  <c r="G833" i="4"/>
  <c r="E833" i="4"/>
  <c r="G825" i="4"/>
  <c r="E825" i="4"/>
  <c r="G817" i="4"/>
  <c r="E817" i="4"/>
  <c r="G809" i="4"/>
  <c r="E809" i="4"/>
  <c r="G801" i="4"/>
  <c r="E801" i="4"/>
  <c r="G793" i="4"/>
  <c r="E793" i="4"/>
  <c r="G785" i="4"/>
  <c r="E785" i="4"/>
  <c r="G777" i="4"/>
  <c r="E777" i="4"/>
  <c r="G769" i="4"/>
  <c r="E769" i="4"/>
  <c r="G761" i="4"/>
  <c r="E761" i="4"/>
  <c r="G753" i="4"/>
  <c r="E753" i="4"/>
  <c r="E994" i="4"/>
  <c r="H994" i="4" s="1"/>
  <c r="E985" i="4"/>
  <c r="H985" i="4" s="1"/>
  <c r="E975" i="4"/>
  <c r="H975" i="4" s="1"/>
  <c r="E963" i="4"/>
  <c r="H963" i="4" s="1"/>
  <c r="E953" i="4"/>
  <c r="H953" i="4" s="1"/>
  <c r="E943" i="4"/>
  <c r="H943" i="4" s="1"/>
  <c r="E920" i="4"/>
  <c r="H920" i="4" s="1"/>
  <c r="E901" i="4"/>
  <c r="H901" i="4" s="1"/>
  <c r="E879" i="4"/>
  <c r="H879" i="4" s="1"/>
  <c r="E856" i="4"/>
  <c r="H856" i="4" s="1"/>
  <c r="E837" i="4"/>
  <c r="H837" i="4" s="1"/>
  <c r="E815" i="4"/>
  <c r="H815" i="4" s="1"/>
  <c r="E792" i="4"/>
  <c r="H792" i="4" s="1"/>
  <c r="E773" i="4"/>
  <c r="H773" i="4" s="1"/>
  <c r="M2" i="4"/>
  <c r="L2" i="4"/>
  <c r="K2" i="4"/>
  <c r="M4" i="4"/>
  <c r="K4" i="4"/>
  <c r="E9" i="4"/>
  <c r="H9" i="4" s="1"/>
  <c r="E15" i="4"/>
  <c r="H15" i="4" s="1"/>
  <c r="E19" i="4"/>
  <c r="H19" i="4" s="1"/>
  <c r="E32" i="4"/>
  <c r="H32" i="4" s="1"/>
  <c r="E35" i="4"/>
  <c r="H35" i="4" s="1"/>
  <c r="E40" i="4"/>
  <c r="H40" i="4" s="1"/>
  <c r="E47" i="4"/>
  <c r="H47" i="4" s="1"/>
  <c r="E48" i="4"/>
  <c r="H48" i="4" s="1"/>
  <c r="E57" i="4"/>
  <c r="H57" i="4" s="1"/>
  <c r="E59" i="4"/>
  <c r="H59" i="4" s="1"/>
  <c r="E90" i="4"/>
  <c r="H90" i="4" s="1"/>
  <c r="E112" i="4"/>
  <c r="H112" i="4" s="1"/>
  <c r="E114" i="4"/>
  <c r="H114" i="4" s="1"/>
  <c r="E123" i="4"/>
  <c r="H123" i="4" s="1"/>
  <c r="E131" i="4"/>
  <c r="H131" i="4" s="1"/>
  <c r="E144" i="4"/>
  <c r="H144" i="4" s="1"/>
  <c r="E147" i="4"/>
  <c r="H147" i="4" s="1"/>
  <c r="E151" i="4"/>
  <c r="H151" i="4" s="1"/>
  <c r="E152" i="4"/>
  <c r="H152" i="4" s="1"/>
  <c r="E160" i="4"/>
  <c r="H160" i="4" s="1"/>
  <c r="E163" i="4"/>
  <c r="H163" i="4" s="1"/>
  <c r="E167" i="4"/>
  <c r="H167" i="4" s="1"/>
  <c r="E171" i="4"/>
  <c r="H171" i="4" s="1"/>
  <c r="E175" i="4"/>
  <c r="H175" i="4" s="1"/>
  <c r="E176" i="4"/>
  <c r="H176" i="4" s="1"/>
  <c r="E179" i="4"/>
  <c r="H179" i="4" s="1"/>
  <c r="E187" i="4"/>
  <c r="H187" i="4" s="1"/>
  <c r="E194" i="4"/>
  <c r="H194" i="4" s="1"/>
  <c r="E200" i="4"/>
  <c r="H200" i="4" s="1"/>
  <c r="E202" i="4"/>
  <c r="H202" i="4" s="1"/>
  <c r="E203" i="4"/>
  <c r="H203" i="4" s="1"/>
  <c r="E210" i="4"/>
  <c r="H210" i="4" s="1"/>
  <c r="E211" i="4"/>
  <c r="H211" i="4" s="1"/>
  <c r="E217" i="4"/>
  <c r="H217" i="4" s="1"/>
  <c r="E224" i="4"/>
  <c r="H224" i="4" s="1"/>
  <c r="E225" i="4"/>
  <c r="H225" i="4" s="1"/>
  <c r="E226" i="4"/>
  <c r="H226" i="4" s="1"/>
  <c r="E231" i="4"/>
  <c r="H231" i="4" s="1"/>
  <c r="E233" i="4"/>
  <c r="H233" i="4" s="1"/>
  <c r="E241" i="4"/>
  <c r="H241" i="4" s="1"/>
  <c r="E248" i="4"/>
  <c r="H248" i="4" s="1"/>
  <c r="E250" i="4"/>
  <c r="H250" i="4" s="1"/>
  <c r="E251" i="4"/>
  <c r="H251" i="4" s="1"/>
  <c r="E255" i="4"/>
  <c r="H255" i="4" s="1"/>
  <c r="E259" i="4"/>
  <c r="H259" i="4" s="1"/>
  <c r="E267" i="4"/>
  <c r="H267" i="4" s="1"/>
  <c r="E272" i="4"/>
  <c r="H272" i="4" s="1"/>
  <c r="E281" i="4"/>
  <c r="H281" i="4" s="1"/>
  <c r="E283" i="4"/>
  <c r="H283" i="4" s="1"/>
  <c r="E288" i="4"/>
  <c r="H288" i="4" s="1"/>
  <c r="E304" i="4"/>
  <c r="H304" i="4" s="1"/>
  <c r="E329" i="4"/>
  <c r="H329" i="4" s="1"/>
  <c r="E337" i="4"/>
  <c r="H337" i="4" s="1"/>
  <c r="E343" i="4"/>
  <c r="H343" i="4" s="1"/>
  <c r="E345" i="4"/>
  <c r="H345" i="4" s="1"/>
  <c r="E347" i="4"/>
  <c r="H347" i="4" s="1"/>
  <c r="E352" i="4"/>
  <c r="H352" i="4" s="1"/>
  <c r="E359" i="4"/>
  <c r="H359" i="4" s="1"/>
  <c r="E369" i="4"/>
  <c r="H369" i="4" s="1"/>
  <c r="E371" i="4"/>
  <c r="H371" i="4" s="1"/>
  <c r="E386" i="4"/>
  <c r="H386" i="4" s="1"/>
  <c r="E391" i="4"/>
  <c r="H391" i="4" s="1"/>
  <c r="E394" i="4"/>
  <c r="H394" i="4" s="1"/>
  <c r="E407" i="4"/>
  <c r="H407" i="4" s="1"/>
  <c r="E409" i="4"/>
  <c r="H409" i="4" s="1"/>
  <c r="E426" i="4"/>
  <c r="H426" i="4" s="1"/>
  <c r="E431" i="4"/>
  <c r="H431" i="4" s="1"/>
  <c r="E433" i="4"/>
  <c r="H433" i="4" s="1"/>
  <c r="E442" i="4"/>
  <c r="H442" i="4" s="1"/>
  <c r="E448" i="4"/>
  <c r="H448" i="4" s="1"/>
  <c r="E449" i="4"/>
  <c r="H449" i="4" s="1"/>
  <c r="E456" i="4"/>
  <c r="H456" i="4" s="1"/>
  <c r="E464" i="4"/>
  <c r="H464" i="4" s="1"/>
  <c r="E466" i="4"/>
  <c r="H466" i="4" s="1"/>
  <c r="E480" i="4"/>
  <c r="H480" i="4" s="1"/>
  <c r="E488" i="4"/>
  <c r="H488" i="4" s="1"/>
  <c r="E490" i="4"/>
  <c r="H490" i="4" s="1"/>
  <c r="E505" i="4"/>
  <c r="H505" i="4" s="1"/>
  <c r="E506" i="4"/>
  <c r="H506" i="4" s="1"/>
  <c r="E507" i="4"/>
  <c r="H507" i="4" s="1"/>
  <c r="E511" i="4"/>
  <c r="H511" i="4" s="1"/>
  <c r="E512" i="4"/>
  <c r="H512" i="4" s="1"/>
  <c r="E513" i="4"/>
  <c r="H513" i="4" s="1"/>
  <c r="E520" i="4"/>
  <c r="H520" i="4" s="1"/>
  <c r="E530" i="4"/>
  <c r="H530" i="4" s="1"/>
  <c r="E543" i="4"/>
  <c r="H543" i="4" s="1"/>
  <c r="E544" i="4"/>
  <c r="H544" i="4" s="1"/>
  <c r="E559" i="4"/>
  <c r="H559" i="4" s="1"/>
  <c r="E570" i="4"/>
  <c r="H570" i="4" s="1"/>
  <c r="E579" i="4"/>
  <c r="H579" i="4" s="1"/>
  <c r="E585" i="4"/>
  <c r="H585" i="4" s="1"/>
  <c r="E586" i="4"/>
  <c r="H586" i="4" s="1"/>
  <c r="E593" i="4"/>
  <c r="H593" i="4" s="1"/>
  <c r="E595" i="4"/>
  <c r="H595" i="4" s="1"/>
  <c r="E601" i="4"/>
  <c r="H601" i="4" s="1"/>
  <c r="E611" i="4"/>
  <c r="H611" i="4" s="1"/>
  <c r="E625" i="4"/>
  <c r="H625" i="4" s="1"/>
  <c r="E627" i="4"/>
  <c r="H627" i="4" s="1"/>
  <c r="E633" i="4"/>
  <c r="H633" i="4" s="1"/>
  <c r="E639" i="4"/>
  <c r="H639" i="4" s="1"/>
  <c r="E643" i="4"/>
  <c r="H643" i="4" s="1"/>
  <c r="E648" i="4"/>
  <c r="H648" i="4" s="1"/>
  <c r="E649" i="4"/>
  <c r="H649" i="4" s="1"/>
  <c r="E664" i="4"/>
  <c r="H664" i="4" s="1"/>
  <c r="E665" i="4"/>
  <c r="H665" i="4" s="1"/>
  <c r="E671" i="4"/>
  <c r="H671" i="4" s="1"/>
  <c r="E679" i="4"/>
  <c r="H679" i="4" s="1"/>
  <c r="E681" i="4"/>
  <c r="H681" i="4" s="1"/>
  <c r="E683" i="4"/>
  <c r="H683" i="4" s="1"/>
  <c r="E704" i="4"/>
  <c r="H704" i="4" s="1"/>
  <c r="E707" i="4"/>
  <c r="H707" i="4" s="1"/>
  <c r="E711" i="4"/>
  <c r="H711" i="4" s="1"/>
  <c r="E720" i="4"/>
  <c r="H720" i="4" s="1"/>
  <c r="E3" i="4"/>
  <c r="E193" i="4"/>
  <c r="H193" i="4" s="1"/>
  <c r="E368" i="4"/>
  <c r="H368" i="4" s="1"/>
  <c r="E410" i="4"/>
  <c r="H410" i="4" s="1"/>
  <c r="E416" i="4"/>
  <c r="H416" i="4" s="1"/>
  <c r="E538" i="4"/>
  <c r="H538" i="4" s="1"/>
  <c r="E618" i="4"/>
  <c r="H618" i="4" s="1"/>
  <c r="E696" i="4"/>
  <c r="H696" i="4" s="1"/>
  <c r="E725" i="4"/>
  <c r="H725" i="4" s="1"/>
  <c r="E701" i="4"/>
  <c r="H701" i="4" s="1"/>
  <c r="E693" i="4"/>
  <c r="H693" i="4" s="1"/>
  <c r="E605" i="4"/>
  <c r="H605" i="4" s="1"/>
  <c r="E589" i="4"/>
  <c r="H589" i="4" s="1"/>
  <c r="E581" i="4"/>
  <c r="H581" i="4" s="1"/>
  <c r="E549" i="4"/>
  <c r="H549" i="4" s="1"/>
  <c r="E541" i="4"/>
  <c r="H541" i="4" s="1"/>
  <c r="E533" i="4"/>
  <c r="H533" i="4" s="1"/>
  <c r="E517" i="4"/>
  <c r="H517" i="4" s="1"/>
  <c r="E485" i="4"/>
  <c r="H485" i="4" s="1"/>
  <c r="E381" i="4"/>
  <c r="H381" i="4" s="1"/>
  <c r="E365" i="4"/>
  <c r="H365" i="4" s="1"/>
  <c r="E349" i="4"/>
  <c r="H349" i="4" s="1"/>
  <c r="E325" i="4"/>
  <c r="H325" i="4" s="1"/>
  <c r="E277" i="4"/>
  <c r="H277" i="4" s="1"/>
  <c r="E253" i="4"/>
  <c r="H253" i="4" s="1"/>
  <c r="E245" i="4"/>
  <c r="H245" i="4" s="1"/>
  <c r="E237" i="4"/>
  <c r="H237" i="4" s="1"/>
  <c r="E229" i="4"/>
  <c r="H229" i="4" s="1"/>
  <c r="E221" i="4"/>
  <c r="H221" i="4" s="1"/>
  <c r="E213" i="4"/>
  <c r="H213" i="4" s="1"/>
  <c r="E205" i="4"/>
  <c r="H205" i="4" s="1"/>
  <c r="E189" i="4"/>
  <c r="H189" i="4" s="1"/>
  <c r="E181" i="4"/>
  <c r="H181" i="4" s="1"/>
  <c r="E165" i="4"/>
  <c r="H165" i="4" s="1"/>
  <c r="E133" i="4"/>
  <c r="H133" i="4" s="1"/>
  <c r="E117" i="4"/>
  <c r="H117" i="4" s="1"/>
  <c r="E69" i="4"/>
  <c r="H69" i="4" s="1"/>
  <c r="E53" i="4"/>
  <c r="H53" i="4" s="1"/>
  <c r="E13" i="4"/>
  <c r="H13" i="4" s="1"/>
  <c r="E6" i="4"/>
  <c r="H6" i="4" s="1"/>
  <c r="E14" i="4"/>
  <c r="H14" i="4" s="1"/>
  <c r="E46" i="4"/>
  <c r="H46" i="4" s="1"/>
  <c r="E54" i="4"/>
  <c r="H54" i="4" s="1"/>
  <c r="E62" i="4"/>
  <c r="H62" i="4" s="1"/>
  <c r="E94" i="4"/>
  <c r="H94" i="4" s="1"/>
  <c r="E110" i="4"/>
  <c r="H110" i="4" s="1"/>
  <c r="E118" i="4"/>
  <c r="H118" i="4" s="1"/>
  <c r="E134" i="4"/>
  <c r="H134" i="4" s="1"/>
  <c r="E150" i="4"/>
  <c r="H150" i="4" s="1"/>
  <c r="E158" i="4"/>
  <c r="H158" i="4" s="1"/>
  <c r="E166" i="4"/>
  <c r="H166" i="4" s="1"/>
  <c r="E174" i="4"/>
  <c r="H174" i="4" s="1"/>
  <c r="E182" i="4"/>
  <c r="H182" i="4" s="1"/>
  <c r="E214" i="4"/>
  <c r="H214" i="4" s="1"/>
  <c r="E238" i="4"/>
  <c r="H238" i="4" s="1"/>
  <c r="E246" i="4"/>
  <c r="H246" i="4" s="1"/>
  <c r="E278" i="4"/>
  <c r="H278" i="4" s="1"/>
  <c r="E302" i="4"/>
  <c r="H302" i="4" s="1"/>
  <c r="E366" i="4"/>
  <c r="H366" i="4" s="1"/>
  <c r="E430" i="4"/>
  <c r="H430" i="4" s="1"/>
  <c r="E438" i="4"/>
  <c r="H438" i="4" s="1"/>
  <c r="E454" i="4"/>
  <c r="H454" i="4" s="1"/>
  <c r="E478" i="4"/>
  <c r="H478" i="4" s="1"/>
  <c r="E510" i="4"/>
  <c r="H510" i="4" s="1"/>
  <c r="E518" i="4"/>
  <c r="H518" i="4" s="1"/>
  <c r="E575" i="4"/>
  <c r="H575" i="4" s="1"/>
  <c r="E622" i="4"/>
  <c r="H622" i="4" s="1"/>
  <c r="E654" i="4"/>
  <c r="H654" i="4" s="1"/>
  <c r="E695" i="4"/>
  <c r="H695" i="4" s="1"/>
  <c r="E703" i="4"/>
  <c r="H703" i="4" s="1"/>
  <c r="E726" i="4"/>
  <c r="H726" i="4" s="1"/>
  <c r="E748" i="4"/>
  <c r="H748" i="4" s="1"/>
  <c r="E742" i="4"/>
  <c r="H742" i="4" s="1"/>
  <c r="E740" i="4"/>
  <c r="H740" i="4" s="1"/>
  <c r="E736" i="4"/>
  <c r="H736" i="4" s="1"/>
  <c r="E734" i="4"/>
  <c r="H734" i="4" s="1"/>
  <c r="E732" i="4"/>
  <c r="H732" i="4" s="1"/>
  <c r="E724" i="4"/>
  <c r="H724" i="4" s="1"/>
  <c r="E717" i="4"/>
  <c r="H717" i="4" s="1"/>
  <c r="E716" i="4"/>
  <c r="H716" i="4" s="1"/>
  <c r="E709" i="4"/>
  <c r="H709" i="4" s="1"/>
  <c r="E708" i="4"/>
  <c r="H708" i="4" s="1"/>
  <c r="E700" i="4"/>
  <c r="H700" i="4" s="1"/>
  <c r="E692" i="4"/>
  <c r="H692" i="4" s="1"/>
  <c r="E691" i="4"/>
  <c r="H691" i="4" s="1"/>
  <c r="E687" i="4"/>
  <c r="H687" i="4" s="1"/>
  <c r="E684" i="4"/>
  <c r="H684" i="4" s="1"/>
  <c r="E676" i="4"/>
  <c r="H676" i="4" s="1"/>
  <c r="E670" i="4"/>
  <c r="H670" i="4" s="1"/>
  <c r="E668" i="4"/>
  <c r="H668" i="4" s="1"/>
  <c r="E663" i="4"/>
  <c r="H663" i="4" s="1"/>
  <c r="E660" i="4"/>
  <c r="H660" i="4" s="1"/>
  <c r="E655" i="4"/>
  <c r="H655" i="4" s="1"/>
  <c r="E652" i="4"/>
  <c r="H652" i="4" s="1"/>
  <c r="E645" i="4"/>
  <c r="H645" i="4" s="1"/>
  <c r="E644" i="4"/>
  <c r="H644" i="4" s="1"/>
  <c r="E636" i="4"/>
  <c r="H636" i="4" s="1"/>
  <c r="E628" i="4"/>
  <c r="H628" i="4" s="1"/>
  <c r="E620" i="4"/>
  <c r="H620" i="4" s="1"/>
  <c r="E612" i="4"/>
  <c r="H612" i="4" s="1"/>
  <c r="E604" i="4"/>
  <c r="H604" i="4" s="1"/>
  <c r="E598" i="4"/>
  <c r="H598" i="4" s="1"/>
  <c r="E596" i="4"/>
  <c r="H596" i="4" s="1"/>
  <c r="E588" i="4"/>
  <c r="H588" i="4" s="1"/>
  <c r="E584" i="4"/>
  <c r="H584" i="4" s="1"/>
  <c r="E580" i="4"/>
  <c r="H580" i="4" s="1"/>
  <c r="E572" i="4"/>
  <c r="H572" i="4" s="1"/>
  <c r="E564" i="4"/>
  <c r="H564" i="4" s="1"/>
  <c r="E557" i="4"/>
  <c r="H557" i="4" s="1"/>
  <c r="E556" i="4"/>
  <c r="H556" i="4" s="1"/>
  <c r="E548" i="4"/>
  <c r="H548" i="4" s="1"/>
  <c r="E542" i="4"/>
  <c r="H542" i="4" s="1"/>
  <c r="E540" i="4"/>
  <c r="H540" i="4" s="1"/>
  <c r="E532" i="4"/>
  <c r="H532" i="4" s="1"/>
  <c r="E527" i="4"/>
  <c r="H527" i="4" s="1"/>
  <c r="E526" i="4"/>
  <c r="H526" i="4" s="1"/>
  <c r="E525" i="4"/>
  <c r="H525" i="4" s="1"/>
  <c r="E524" i="4"/>
  <c r="H524" i="4" s="1"/>
  <c r="E516" i="4"/>
  <c r="H516" i="4" s="1"/>
  <c r="E508" i="4"/>
  <c r="H508" i="4" s="1"/>
  <c r="E500" i="4"/>
  <c r="H500" i="4" s="1"/>
  <c r="E495" i="4"/>
  <c r="H495" i="4" s="1"/>
  <c r="E493" i="4"/>
  <c r="H493" i="4" s="1"/>
  <c r="E492" i="4"/>
  <c r="H492" i="4" s="1"/>
  <c r="E486" i="4"/>
  <c r="H486" i="4" s="1"/>
  <c r="E484" i="4"/>
  <c r="H484" i="4" s="1"/>
  <c r="E476" i="4"/>
  <c r="H476" i="4" s="1"/>
  <c r="E471" i="4"/>
  <c r="H471" i="4" s="1"/>
  <c r="E468" i="4"/>
  <c r="H468" i="4" s="1"/>
  <c r="E460" i="4"/>
  <c r="H460" i="4" s="1"/>
  <c r="E452" i="4"/>
  <c r="H452" i="4" s="1"/>
  <c r="E444" i="4"/>
  <c r="H444" i="4" s="1"/>
  <c r="E439" i="4"/>
  <c r="H439" i="4" s="1"/>
  <c r="E436" i="4"/>
  <c r="H436" i="4" s="1"/>
  <c r="E428" i="4"/>
  <c r="H428" i="4" s="1"/>
  <c r="E423" i="4"/>
  <c r="H423" i="4" s="1"/>
  <c r="E422" i="4"/>
  <c r="H422" i="4" s="1"/>
  <c r="E421" i="4"/>
  <c r="H421" i="4" s="1"/>
  <c r="E420" i="4"/>
  <c r="H420" i="4" s="1"/>
  <c r="E415" i="4"/>
  <c r="H415" i="4" s="1"/>
  <c r="E414" i="4"/>
  <c r="H414" i="4" s="1"/>
  <c r="E412" i="4"/>
  <c r="H412" i="4" s="1"/>
  <c r="E404" i="4"/>
  <c r="H404" i="4" s="1"/>
  <c r="E396" i="4"/>
  <c r="H396" i="4" s="1"/>
  <c r="E388" i="4"/>
  <c r="H388" i="4" s="1"/>
  <c r="E380" i="4"/>
  <c r="H380" i="4" s="1"/>
  <c r="E376" i="4"/>
  <c r="H376" i="4" s="1"/>
  <c r="E375" i="4"/>
  <c r="H375" i="4" s="1"/>
  <c r="E373" i="4"/>
  <c r="H373" i="4" s="1"/>
  <c r="E372" i="4"/>
  <c r="H372" i="4" s="1"/>
  <c r="E364" i="4"/>
  <c r="H364" i="4" s="1"/>
  <c r="E363" i="4"/>
  <c r="H363" i="4" s="1"/>
  <c r="E356" i="4"/>
  <c r="H356" i="4" s="1"/>
  <c r="E348" i="4"/>
  <c r="H348" i="4" s="1"/>
  <c r="E341" i="4"/>
  <c r="H341" i="4" s="1"/>
  <c r="E340" i="4"/>
  <c r="H340" i="4" s="1"/>
  <c r="E333" i="4"/>
  <c r="H333" i="4" s="1"/>
  <c r="E332" i="4"/>
  <c r="H332" i="4" s="1"/>
  <c r="E327" i="4"/>
  <c r="H327" i="4" s="1"/>
  <c r="E324" i="4"/>
  <c r="H324" i="4" s="1"/>
  <c r="E319" i="4"/>
  <c r="H319" i="4" s="1"/>
  <c r="E316" i="4"/>
  <c r="H316" i="4" s="1"/>
  <c r="E308" i="4"/>
  <c r="H308" i="4" s="1"/>
  <c r="E303" i="4"/>
  <c r="H303" i="4" s="1"/>
  <c r="E301" i="4"/>
  <c r="H301" i="4" s="1"/>
  <c r="E300" i="4"/>
  <c r="H300" i="4" s="1"/>
  <c r="E295" i="4"/>
  <c r="H295" i="4" s="1"/>
  <c r="E292" i="4"/>
  <c r="H292" i="4" s="1"/>
  <c r="E284" i="4"/>
  <c r="H284" i="4" s="1"/>
  <c r="E279" i="4"/>
  <c r="H279" i="4" s="1"/>
  <c r="E276" i="4"/>
  <c r="H276" i="4" s="1"/>
  <c r="E268" i="4"/>
  <c r="H268" i="4" s="1"/>
  <c r="E263" i="4"/>
  <c r="H263" i="4" s="1"/>
  <c r="E261" i="4"/>
  <c r="H261" i="4" s="1"/>
  <c r="E260" i="4"/>
  <c r="H260" i="4" s="1"/>
  <c r="E252" i="4"/>
  <c r="H252" i="4" s="1"/>
  <c r="E244" i="4"/>
  <c r="H244" i="4" s="1"/>
  <c r="E228" i="4"/>
  <c r="H228" i="4" s="1"/>
  <c r="E220" i="4"/>
  <c r="H220" i="4" s="1"/>
  <c r="E212" i="4"/>
  <c r="H212" i="4" s="1"/>
  <c r="E204" i="4"/>
  <c r="H204" i="4" s="1"/>
  <c r="E198" i="4"/>
  <c r="H198" i="4" s="1"/>
  <c r="E197" i="4"/>
  <c r="H197" i="4" s="1"/>
  <c r="E188" i="4"/>
  <c r="H188" i="4" s="1"/>
  <c r="E164" i="4"/>
  <c r="H164" i="4" s="1"/>
  <c r="E156" i="4"/>
  <c r="H156" i="4" s="1"/>
  <c r="E148" i="4"/>
  <c r="H148" i="4" s="1"/>
  <c r="E142" i="4"/>
  <c r="H142" i="4" s="1"/>
  <c r="E140" i="4"/>
  <c r="H140" i="4" s="1"/>
  <c r="E132" i="4"/>
  <c r="H132" i="4" s="1"/>
  <c r="E127" i="4"/>
  <c r="H127" i="4" s="1"/>
  <c r="E126" i="4"/>
  <c r="H126" i="4" s="1"/>
  <c r="E124" i="4"/>
  <c r="H124" i="4" s="1"/>
  <c r="E116" i="4"/>
  <c r="H116" i="4" s="1"/>
  <c r="E111" i="4"/>
  <c r="H111" i="4" s="1"/>
  <c r="E108" i="4"/>
  <c r="H108" i="4" s="1"/>
  <c r="E102" i="4"/>
  <c r="H102" i="4" s="1"/>
  <c r="E100" i="4"/>
  <c r="H100" i="4" s="1"/>
  <c r="E95" i="4"/>
  <c r="H95" i="4" s="1"/>
  <c r="E92" i="4"/>
  <c r="H92" i="4" s="1"/>
  <c r="E86" i="4"/>
  <c r="H86" i="4" s="1"/>
  <c r="E84" i="4"/>
  <c r="H84" i="4" s="1"/>
  <c r="E79" i="4"/>
  <c r="H79" i="4" s="1"/>
  <c r="E78" i="4"/>
  <c r="H78" i="4" s="1"/>
  <c r="E76" i="4"/>
  <c r="H76" i="4" s="1"/>
  <c r="E70" i="4"/>
  <c r="H70" i="4" s="1"/>
  <c r="E68" i="4"/>
  <c r="H68" i="4" s="1"/>
  <c r="E60" i="4"/>
  <c r="H60" i="4" s="1"/>
  <c r="E55" i="4"/>
  <c r="H55" i="4" s="1"/>
  <c r="E52" i="4"/>
  <c r="H52" i="4" s="1"/>
  <c r="E45" i="4"/>
  <c r="H45" i="4" s="1"/>
  <c r="E44" i="4"/>
  <c r="H44" i="4" s="1"/>
  <c r="E38" i="4"/>
  <c r="H38" i="4" s="1"/>
  <c r="E37" i="4"/>
  <c r="H37" i="4" s="1"/>
  <c r="E36" i="4"/>
  <c r="H36" i="4" s="1"/>
  <c r="E31" i="4"/>
  <c r="H31" i="4" s="1"/>
  <c r="E30" i="4"/>
  <c r="H30" i="4" s="1"/>
  <c r="E28" i="4"/>
  <c r="H28" i="4" s="1"/>
  <c r="E23" i="4"/>
  <c r="H23" i="4" s="1"/>
  <c r="E22" i="4"/>
  <c r="H22" i="4" s="1"/>
  <c r="E20" i="4"/>
  <c r="H20" i="4" s="1"/>
  <c r="E12" i="4"/>
  <c r="H12" i="4" s="1"/>
  <c r="E5" i="4"/>
  <c r="H5" i="4" s="1"/>
  <c r="E4" i="4"/>
  <c r="H4" i="4" s="1"/>
  <c r="G2" i="4"/>
  <c r="E2" i="4"/>
  <c r="H777" i="4" l="1"/>
  <c r="H809" i="4"/>
  <c r="H841" i="4"/>
  <c r="H873" i="4"/>
  <c r="H905" i="4"/>
  <c r="H937" i="4"/>
  <c r="H763" i="4"/>
  <c r="H795" i="4"/>
  <c r="H827" i="4"/>
  <c r="H859" i="4"/>
  <c r="H891" i="4"/>
  <c r="H758" i="4"/>
  <c r="H790" i="4"/>
  <c r="H822" i="4"/>
  <c r="H854" i="4"/>
  <c r="H886" i="4"/>
  <c r="H918" i="4"/>
  <c r="H950" i="4"/>
  <c r="H982" i="4"/>
  <c r="H753" i="4"/>
  <c r="H785" i="4"/>
  <c r="H817" i="4"/>
  <c r="H849" i="4"/>
  <c r="H881" i="4"/>
  <c r="H913" i="4"/>
  <c r="H771" i="4"/>
  <c r="H803" i="4"/>
  <c r="H835" i="4"/>
  <c r="H867" i="4"/>
  <c r="H899" i="4"/>
  <c r="H931" i="4"/>
  <c r="H766" i="4"/>
  <c r="H798" i="4"/>
  <c r="H830" i="4"/>
  <c r="H862" i="4"/>
  <c r="H894" i="4"/>
  <c r="H926" i="4"/>
  <c r="H958" i="4"/>
  <c r="H787" i="4"/>
  <c r="H819" i="4"/>
  <c r="H851" i="4"/>
  <c r="H883" i="4"/>
  <c r="H782" i="4"/>
  <c r="H814" i="4"/>
  <c r="H846" i="4"/>
  <c r="H878" i="4"/>
  <c r="H910" i="4"/>
  <c r="H942" i="4"/>
  <c r="H990" i="4"/>
  <c r="H761" i="4"/>
  <c r="H793" i="4"/>
  <c r="H825" i="4"/>
  <c r="H857" i="4"/>
  <c r="H889" i="4"/>
  <c r="H921" i="4"/>
  <c r="H779" i="4"/>
  <c r="H811" i="4"/>
  <c r="H843" i="4"/>
  <c r="H875" i="4"/>
  <c r="H907" i="4"/>
  <c r="H939" i="4"/>
  <c r="H774" i="4"/>
  <c r="H806" i="4"/>
  <c r="H838" i="4"/>
  <c r="H870" i="4"/>
  <c r="H902" i="4"/>
  <c r="H934" i="4"/>
  <c r="H966" i="4"/>
  <c r="H974" i="4"/>
  <c r="H769" i="4"/>
  <c r="H801" i="4"/>
  <c r="H833" i="4"/>
  <c r="H865" i="4"/>
  <c r="H897" i="4"/>
  <c r="H929" i="4"/>
  <c r="H755" i="4"/>
  <c r="H915" i="4"/>
  <c r="H778" i="4"/>
  <c r="H810" i="4"/>
  <c r="H842" i="4"/>
  <c r="H874" i="4"/>
  <c r="H906" i="4"/>
  <c r="H938" i="4"/>
  <c r="H764" i="4"/>
  <c r="H796" i="4"/>
  <c r="H828" i="4"/>
  <c r="H860" i="4"/>
  <c r="H892" i="4"/>
  <c r="H924" i="4"/>
  <c r="H956" i="4"/>
  <c r="H923" i="4"/>
  <c r="H754" i="4"/>
  <c r="H786" i="4"/>
  <c r="H818" i="4"/>
  <c r="H850" i="4"/>
  <c r="H882" i="4"/>
  <c r="H914" i="4"/>
  <c r="H772" i="4"/>
  <c r="H804" i="4"/>
  <c r="H836" i="4"/>
  <c r="H868" i="4"/>
  <c r="H900" i="4"/>
  <c r="H932" i="4"/>
  <c r="H964" i="4"/>
  <c r="H2" i="4"/>
  <c r="H762" i="4"/>
  <c r="H794" i="4"/>
  <c r="H826" i="4"/>
  <c r="H858" i="4"/>
  <c r="H890" i="4"/>
  <c r="H922" i="4"/>
  <c r="H780" i="4"/>
  <c r="H812" i="4"/>
  <c r="H844" i="4"/>
  <c r="H876" i="4"/>
  <c r="H908" i="4"/>
  <c r="H940" i="4"/>
  <c r="H972" i="4"/>
  <c r="H770" i="4"/>
  <c r="H802" i="4"/>
  <c r="H834" i="4"/>
  <c r="H866" i="4"/>
  <c r="H898" i="4"/>
  <c r="H930" i="4"/>
  <c r="H756" i="4"/>
  <c r="H788" i="4"/>
  <c r="H820" i="4"/>
  <c r="H852" i="4"/>
  <c r="H884" i="4"/>
  <c r="H916" i="4"/>
  <c r="H948" i="4"/>
  <c r="H980" i="4"/>
  <c r="J6" i="4"/>
  <c r="E219" i="4"/>
  <c r="H219" i="4" s="1"/>
  <c r="E243" i="4"/>
  <c r="H243" i="4" s="1"/>
  <c r="E195" i="4"/>
  <c r="H195" i="4" s="1"/>
  <c r="E379" i="4"/>
  <c r="H379" i="4" s="1"/>
  <c r="E619" i="4"/>
  <c r="H619" i="4" s="1"/>
  <c r="E91" i="4"/>
  <c r="H91" i="4" s="1"/>
  <c r="E651" i="4"/>
  <c r="H651" i="4" s="1"/>
  <c r="E16" i="4"/>
  <c r="H16" i="4" s="1"/>
  <c r="E80" i="4"/>
  <c r="H80" i="4" s="1"/>
  <c r="E240" i="4"/>
  <c r="H240" i="4" s="1"/>
  <c r="E392" i="4"/>
  <c r="H392" i="4" s="1"/>
  <c r="E424" i="4"/>
  <c r="H424" i="4" s="1"/>
  <c r="E568" i="4"/>
  <c r="H568" i="4" s="1"/>
  <c r="E672" i="4"/>
  <c r="H672" i="4" s="1"/>
  <c r="E360" i="4"/>
  <c r="H360" i="4" s="1"/>
  <c r="E712" i="4"/>
  <c r="H712" i="4" s="1"/>
  <c r="E752" i="4"/>
  <c r="H752" i="4" s="1"/>
  <c r="E168" i="4"/>
  <c r="H168" i="4" s="1"/>
  <c r="E256" i="4"/>
  <c r="H256" i="4" s="1"/>
  <c r="E496" i="4"/>
  <c r="H496" i="4" s="1"/>
  <c r="E296" i="4"/>
  <c r="H296" i="4" s="1"/>
  <c r="E688" i="4"/>
  <c r="H688" i="4" s="1"/>
  <c r="E400" i="4"/>
  <c r="H400" i="4" s="1"/>
  <c r="E536" i="4"/>
  <c r="H536" i="4" s="1"/>
  <c r="E384" i="4"/>
  <c r="H384" i="4" s="1"/>
  <c r="E432" i="4"/>
  <c r="H432" i="4" s="1"/>
  <c r="E680" i="4"/>
  <c r="H680" i="4" s="1"/>
  <c r="E280" i="4"/>
  <c r="H280" i="4" s="1"/>
  <c r="E355" i="4"/>
  <c r="H355" i="4" s="1"/>
  <c r="E387" i="4"/>
  <c r="H387" i="4" s="1"/>
  <c r="E395" i="4"/>
  <c r="H395" i="4" s="1"/>
  <c r="E159" i="4"/>
  <c r="H159" i="4" s="1"/>
  <c r="E271" i="4"/>
  <c r="H271" i="4" s="1"/>
  <c r="E339" i="4"/>
  <c r="H339" i="4" s="1"/>
  <c r="E447" i="4"/>
  <c r="H447" i="4" s="1"/>
  <c r="E459" i="4"/>
  <c r="H459" i="4" s="1"/>
  <c r="E479" i="4"/>
  <c r="H479" i="4" s="1"/>
  <c r="E491" i="4"/>
  <c r="H491" i="4" s="1"/>
  <c r="E667" i="4"/>
  <c r="H667" i="4" s="1"/>
  <c r="E567" i="4"/>
  <c r="H567" i="4" s="1"/>
  <c r="E75" i="4"/>
  <c r="H75" i="4" s="1"/>
  <c r="E139" i="4"/>
  <c r="H139" i="4" s="1"/>
  <c r="E235" i="4"/>
  <c r="H235" i="4" s="1"/>
  <c r="E411" i="4"/>
  <c r="H411" i="4" s="1"/>
  <c r="E419" i="4"/>
  <c r="H419" i="4" s="1"/>
  <c r="E427" i="4"/>
  <c r="H427" i="4" s="1"/>
  <c r="E523" i="4"/>
  <c r="H523" i="4" s="1"/>
  <c r="E615" i="4"/>
  <c r="H615" i="4" s="1"/>
  <c r="E27" i="4"/>
  <c r="H27" i="4" s="1"/>
  <c r="E107" i="4"/>
  <c r="H107" i="4" s="1"/>
  <c r="E227" i="4"/>
  <c r="H227" i="4" s="1"/>
  <c r="E451" i="4"/>
  <c r="H451" i="4" s="1"/>
  <c r="E483" i="4"/>
  <c r="H483" i="4" s="1"/>
  <c r="E11" i="4"/>
  <c r="H11" i="4" s="1"/>
  <c r="E43" i="4"/>
  <c r="H43" i="4" s="1"/>
  <c r="E63" i="4"/>
  <c r="H63" i="4" s="1"/>
  <c r="E119" i="4"/>
  <c r="H119" i="4" s="1"/>
  <c r="E155" i="4"/>
  <c r="H155" i="4" s="1"/>
  <c r="E291" i="4"/>
  <c r="H291" i="4" s="1"/>
  <c r="E307" i="4"/>
  <c r="H307" i="4" s="1"/>
  <c r="E331" i="4"/>
  <c r="H331" i="4" s="1"/>
  <c r="E383" i="4"/>
  <c r="H383" i="4" s="1"/>
  <c r="E503" i="4"/>
  <c r="H503" i="4" s="1"/>
  <c r="E515" i="4"/>
  <c r="H515" i="4" s="1"/>
  <c r="E699" i="4"/>
  <c r="H699" i="4" s="1"/>
  <c r="E715" i="4"/>
  <c r="H715" i="4" s="1"/>
  <c r="E87" i="4"/>
  <c r="H87" i="4" s="1"/>
  <c r="E99" i="4"/>
  <c r="H99" i="4" s="1"/>
  <c r="E275" i="4"/>
  <c r="H275" i="4" s="1"/>
  <c r="E323" i="4"/>
  <c r="H323" i="4" s="1"/>
  <c r="E351" i="4"/>
  <c r="H351" i="4" s="1"/>
  <c r="E403" i="4"/>
  <c r="H403" i="4" s="1"/>
  <c r="E443" i="4"/>
  <c r="H443" i="4" s="1"/>
  <c r="E463" i="4"/>
  <c r="H463" i="4" s="1"/>
  <c r="E475" i="4"/>
  <c r="H475" i="4" s="1"/>
  <c r="E551" i="4"/>
  <c r="H551" i="4" s="1"/>
  <c r="E232" i="4"/>
  <c r="H232" i="4" s="1"/>
  <c r="E560" i="4"/>
  <c r="H560" i="4" s="1"/>
  <c r="E216" i="4"/>
  <c r="H216" i="4" s="1"/>
  <c r="E576" i="4"/>
  <c r="H576" i="4" s="1"/>
  <c r="E656" i="4"/>
  <c r="H656" i="4" s="1"/>
  <c r="E320" i="4"/>
  <c r="H320" i="4" s="1"/>
  <c r="E336" i="4"/>
  <c r="H336" i="4" s="1"/>
  <c r="E528" i="4"/>
  <c r="H528" i="4" s="1"/>
  <c r="E552" i="4"/>
  <c r="H552" i="4" s="1"/>
  <c r="E592" i="4"/>
  <c r="H592" i="4" s="1"/>
  <c r="E728" i="4"/>
  <c r="H728" i="4" s="1"/>
  <c r="E184" i="4"/>
  <c r="H184" i="4" s="1"/>
  <c r="E312" i="4"/>
  <c r="H312" i="4" s="1"/>
  <c r="E328" i="4"/>
  <c r="H328" i="4" s="1"/>
  <c r="E344" i="4"/>
  <c r="H344" i="4" s="1"/>
  <c r="E153" i="4"/>
  <c r="H153" i="4" s="1"/>
  <c r="E77" i="4"/>
  <c r="H77" i="4" s="1"/>
  <c r="E85" i="4"/>
  <c r="H85" i="4" s="1"/>
  <c r="E109" i="4"/>
  <c r="H109" i="4" s="1"/>
  <c r="E141" i="4"/>
  <c r="H141" i="4" s="1"/>
  <c r="E157" i="4"/>
  <c r="H157" i="4" s="1"/>
  <c r="E285" i="4"/>
  <c r="H285" i="4" s="1"/>
  <c r="E501" i="4"/>
  <c r="H501" i="4" s="1"/>
  <c r="E637" i="4"/>
  <c r="H637" i="4" s="1"/>
  <c r="E749" i="4"/>
  <c r="H749" i="4" s="1"/>
  <c r="E169" i="4"/>
  <c r="H169" i="4" s="1"/>
  <c r="E353" i="4"/>
  <c r="H353" i="4" s="1"/>
  <c r="E497" i="4"/>
  <c r="H497" i="4" s="1"/>
  <c r="E21" i="4"/>
  <c r="H21" i="4" s="1"/>
  <c r="E269" i="4"/>
  <c r="H269" i="4" s="1"/>
  <c r="E357" i="4"/>
  <c r="H357" i="4" s="1"/>
  <c r="E389" i="4"/>
  <c r="H389" i="4" s="1"/>
  <c r="E597" i="4"/>
  <c r="H597" i="4" s="1"/>
  <c r="E629" i="4"/>
  <c r="H629" i="4" s="1"/>
  <c r="E661" i="4"/>
  <c r="H661" i="4" s="1"/>
  <c r="E677" i="4"/>
  <c r="H677" i="4" s="1"/>
  <c r="E741" i="4"/>
  <c r="H741" i="4" s="1"/>
  <c r="E129" i="4"/>
  <c r="H129" i="4" s="1"/>
  <c r="E429" i="4"/>
  <c r="H429" i="4" s="1"/>
  <c r="E437" i="4"/>
  <c r="H437" i="4" s="1"/>
  <c r="E453" i="4"/>
  <c r="H453" i="4" s="1"/>
  <c r="E461" i="4"/>
  <c r="H461" i="4" s="1"/>
  <c r="E469" i="4"/>
  <c r="H469" i="4" s="1"/>
  <c r="E621" i="4"/>
  <c r="H621" i="4" s="1"/>
  <c r="E733" i="4"/>
  <c r="H733" i="4" s="1"/>
  <c r="E258" i="4"/>
  <c r="H258" i="4" s="1"/>
  <c r="E562" i="4"/>
  <c r="H562" i="4" s="1"/>
  <c r="E298" i="4"/>
  <c r="H298" i="4" s="1"/>
  <c r="E609" i="4"/>
  <c r="H609" i="4" s="1"/>
  <c r="E522" i="4"/>
  <c r="H522" i="4" s="1"/>
  <c r="E554" i="4"/>
  <c r="H554" i="4" s="1"/>
  <c r="E66" i="4"/>
  <c r="H66" i="4" s="1"/>
  <c r="E249" i="4"/>
  <c r="H249" i="4" s="1"/>
  <c r="E697" i="4"/>
  <c r="H697" i="4" s="1"/>
  <c r="E18" i="4"/>
  <c r="H18" i="4" s="1"/>
  <c r="E34" i="4"/>
  <c r="H34" i="4" s="1"/>
  <c r="E642" i="4"/>
  <c r="H642" i="4" s="1"/>
  <c r="E626" i="4"/>
  <c r="H626" i="4" s="1"/>
  <c r="E610" i="4"/>
  <c r="H610" i="4" s="1"/>
  <c r="E602" i="4"/>
  <c r="H602" i="4" s="1"/>
  <c r="E578" i="4"/>
  <c r="H578" i="4" s="1"/>
  <c r="E514" i="4"/>
  <c r="H514" i="4" s="1"/>
  <c r="E498" i="4"/>
  <c r="H498" i="4" s="1"/>
  <c r="E482" i="4"/>
  <c r="H482" i="4" s="1"/>
  <c r="E474" i="4"/>
  <c r="H474" i="4" s="1"/>
  <c r="E450" i="4"/>
  <c r="H450" i="4" s="1"/>
  <c r="E402" i="4"/>
  <c r="H402" i="4" s="1"/>
  <c r="E378" i="4"/>
  <c r="H378" i="4" s="1"/>
  <c r="E370" i="4"/>
  <c r="H370" i="4" s="1"/>
  <c r="E362" i="4"/>
  <c r="H362" i="4" s="1"/>
  <c r="E354" i="4"/>
  <c r="H354" i="4" s="1"/>
  <c r="E346" i="4"/>
  <c r="H346" i="4" s="1"/>
  <c r="E338" i="4"/>
  <c r="H338" i="4" s="1"/>
  <c r="E330" i="4"/>
  <c r="H330" i="4" s="1"/>
  <c r="E322" i="4"/>
  <c r="H322" i="4" s="1"/>
  <c r="E306" i="4"/>
  <c r="H306" i="4" s="1"/>
  <c r="E290" i="4"/>
  <c r="H290" i="4" s="1"/>
  <c r="E266" i="4"/>
  <c r="H266" i="4" s="1"/>
  <c r="E10" i="4"/>
  <c r="H10" i="4" s="1"/>
  <c r="E26" i="4"/>
  <c r="H26" i="4" s="1"/>
  <c r="E418" i="4"/>
  <c r="H418" i="4" s="1"/>
  <c r="E458" i="4"/>
  <c r="H458" i="4" s="1"/>
  <c r="E737" i="4"/>
  <c r="H737" i="4" s="1"/>
  <c r="E721" i="4"/>
  <c r="H721" i="4" s="1"/>
  <c r="E689" i="4"/>
  <c r="H689" i="4" s="1"/>
  <c r="E465" i="4"/>
  <c r="H465" i="4" s="1"/>
  <c r="E441" i="4"/>
  <c r="H441" i="4" s="1"/>
  <c r="E425" i="4"/>
  <c r="H425" i="4" s="1"/>
  <c r="E417" i="4"/>
  <c r="H417" i="4" s="1"/>
  <c r="E393" i="4"/>
  <c r="H393" i="4" s="1"/>
  <c r="E177" i="4"/>
  <c r="H177" i="4" s="1"/>
  <c r="E82" i="4"/>
  <c r="H82" i="4" s="1"/>
  <c r="E130" i="4"/>
  <c r="H130" i="4" s="1"/>
  <c r="E154" i="4"/>
  <c r="H154" i="4" s="1"/>
  <c r="E230" i="4"/>
  <c r="H230" i="4" s="1"/>
  <c r="E398" i="4"/>
  <c r="H398" i="4" s="1"/>
  <c r="E470" i="4"/>
  <c r="H470" i="4" s="1"/>
  <c r="E494" i="4"/>
  <c r="H494" i="4" s="1"/>
  <c r="E594" i="4"/>
  <c r="H594" i="4" s="1"/>
  <c r="E745" i="4"/>
  <c r="H745" i="4" s="1"/>
  <c r="E58" i="4"/>
  <c r="H58" i="4" s="1"/>
  <c r="E74" i="4"/>
  <c r="H74" i="4" s="1"/>
  <c r="E97" i="4"/>
  <c r="H97" i="4" s="1"/>
  <c r="E106" i="4"/>
  <c r="H106" i="4" s="1"/>
  <c r="E161" i="4"/>
  <c r="H161" i="4" s="1"/>
  <c r="E170" i="4"/>
  <c r="H170" i="4" s="1"/>
  <c r="E377" i="4"/>
  <c r="H377" i="4" s="1"/>
  <c r="E89" i="4"/>
  <c r="H89" i="4" s="1"/>
  <c r="E122" i="4"/>
  <c r="H122" i="4" s="1"/>
  <c r="E146" i="4"/>
  <c r="H146" i="4" s="1"/>
  <c r="E201" i="4"/>
  <c r="H201" i="4" s="1"/>
  <c r="E209" i="4"/>
  <c r="H209" i="4" s="1"/>
  <c r="E242" i="4"/>
  <c r="H242" i="4" s="1"/>
  <c r="E274" i="4"/>
  <c r="H274" i="4" s="1"/>
  <c r="E305" i="4"/>
  <c r="H305" i="4" s="1"/>
  <c r="E314" i="4"/>
  <c r="H314" i="4" s="1"/>
  <c r="E361" i="4"/>
  <c r="H361" i="4" s="1"/>
  <c r="E713" i="4"/>
  <c r="H713" i="4" s="1"/>
  <c r="E729" i="4"/>
  <c r="H729" i="4" s="1"/>
  <c r="E686" i="4"/>
  <c r="H686" i="4" s="1"/>
  <c r="E638" i="4"/>
  <c r="H638" i="4" s="1"/>
  <c r="E630" i="4"/>
  <c r="H630" i="4" s="1"/>
  <c r="E614" i="4"/>
  <c r="H614" i="4" s="1"/>
  <c r="E606" i="4"/>
  <c r="H606" i="4" s="1"/>
  <c r="E558" i="4"/>
  <c r="H558" i="4" s="1"/>
  <c r="E550" i="4"/>
  <c r="H550" i="4" s="1"/>
  <c r="E502" i="4"/>
  <c r="H502" i="4" s="1"/>
  <c r="E462" i="4"/>
  <c r="H462" i="4" s="1"/>
  <c r="E446" i="4"/>
  <c r="H446" i="4" s="1"/>
  <c r="E406" i="4"/>
  <c r="H406" i="4" s="1"/>
  <c r="E374" i="4"/>
  <c r="H374" i="4" s="1"/>
  <c r="E358" i="4"/>
  <c r="H358" i="4" s="1"/>
  <c r="E342" i="4"/>
  <c r="H342" i="4" s="1"/>
  <c r="E326" i="4"/>
  <c r="H326" i="4" s="1"/>
  <c r="E286" i="4"/>
  <c r="H286" i="4" s="1"/>
  <c r="E262" i="4"/>
  <c r="H262" i="4" s="1"/>
  <c r="E42" i="4"/>
  <c r="H42" i="4" s="1"/>
  <c r="E50" i="4"/>
  <c r="H50" i="4" s="1"/>
  <c r="E113" i="4"/>
  <c r="H113" i="4" s="1"/>
  <c r="E257" i="4"/>
  <c r="H257" i="4" s="1"/>
  <c r="E265" i="4"/>
  <c r="H265" i="4" s="1"/>
  <c r="E401" i="4"/>
  <c r="H401" i="4" s="1"/>
  <c r="E434" i="4"/>
  <c r="H434" i="4" s="1"/>
  <c r="E473" i="4"/>
  <c r="H473" i="4" s="1"/>
  <c r="E25" i="4"/>
  <c r="H25" i="4" s="1"/>
  <c r="E33" i="4"/>
  <c r="H33" i="4" s="1"/>
  <c r="E65" i="4"/>
  <c r="H65" i="4" s="1"/>
  <c r="E98" i="4"/>
  <c r="H98" i="4" s="1"/>
  <c r="E138" i="4"/>
  <c r="H138" i="4" s="1"/>
  <c r="E185" i="4"/>
  <c r="H185" i="4" s="1"/>
  <c r="E190" i="4"/>
  <c r="H190" i="4" s="1"/>
  <c r="E270" i="4"/>
  <c r="H270" i="4" s="1"/>
  <c r="E289" i="4"/>
  <c r="H289" i="4" s="1"/>
  <c r="E546" i="4"/>
  <c r="H546" i="4" s="1"/>
  <c r="E617" i="4"/>
  <c r="H617" i="4" s="1"/>
  <c r="E646" i="4"/>
  <c r="H646" i="4" s="1"/>
  <c r="E334" i="4"/>
  <c r="H334" i="4" s="1"/>
  <c r="E385" i="4"/>
  <c r="H385" i="4" s="1"/>
  <c r="E390" i="4"/>
  <c r="H390" i="4" s="1"/>
  <c r="E481" i="4"/>
  <c r="H481" i="4" s="1"/>
  <c r="E631" i="4"/>
  <c r="H631" i="4" s="1"/>
  <c r="E647" i="4"/>
  <c r="H647" i="4" s="1"/>
  <c r="E591" i="4"/>
  <c r="H591" i="4" s="1"/>
  <c r="E599" i="4"/>
  <c r="H599" i="4" s="1"/>
  <c r="E623" i="4"/>
  <c r="H623" i="4" s="1"/>
  <c r="E744" i="4"/>
  <c r="H744" i="4" s="1"/>
  <c r="E83" i="4"/>
  <c r="H83" i="4" s="1"/>
  <c r="E73" i="4"/>
  <c r="H73" i="4" s="1"/>
  <c r="E149" i="4"/>
  <c r="H149" i="4" s="1"/>
  <c r="E128" i="4"/>
  <c r="H128" i="4" s="1"/>
  <c r="E81" i="4"/>
  <c r="H81" i="4" s="1"/>
  <c r="E101" i="4"/>
  <c r="H101" i="4" s="1"/>
  <c r="E67" i="4"/>
  <c r="H67" i="4" s="1"/>
  <c r="E136" i="4"/>
  <c r="H136" i="4" s="1"/>
  <c r="E7" i="4"/>
  <c r="H7" i="4" s="1"/>
  <c r="E29" i="4"/>
  <c r="H29" i="4" s="1"/>
  <c r="E103" i="4"/>
  <c r="H103" i="4" s="1"/>
  <c r="E61" i="4"/>
  <c r="H61" i="4" s="1"/>
  <c r="E41" i="4"/>
  <c r="H41" i="4" s="1"/>
  <c r="E51" i="4"/>
  <c r="H51" i="4" s="1"/>
  <c r="E71" i="4"/>
  <c r="H71" i="4" s="1"/>
  <c r="E145" i="4"/>
  <c r="H145" i="4" s="1"/>
  <c r="E207" i="4"/>
  <c r="H207" i="4" s="1"/>
  <c r="E218" i="4"/>
  <c r="H218" i="4" s="1"/>
  <c r="E317" i="4"/>
  <c r="H317" i="4" s="1"/>
  <c r="E382" i="4"/>
  <c r="H382" i="4" s="1"/>
  <c r="E24" i="4"/>
  <c r="H24" i="4" s="1"/>
  <c r="E49" i="4"/>
  <c r="H49" i="4" s="1"/>
  <c r="E88" i="4"/>
  <c r="H88" i="4" s="1"/>
  <c r="E96" i="4"/>
  <c r="H96" i="4" s="1"/>
  <c r="E104" i="4"/>
  <c r="H104" i="4" s="1"/>
  <c r="E180" i="4"/>
  <c r="H180" i="4" s="1"/>
  <c r="E191" i="4"/>
  <c r="H191" i="4" s="1"/>
  <c r="E222" i="4"/>
  <c r="H222" i="4" s="1"/>
  <c r="E234" i="4"/>
  <c r="H234" i="4" s="1"/>
  <c r="E311" i="4"/>
  <c r="H311" i="4" s="1"/>
  <c r="E321" i="4"/>
  <c r="H321" i="4" s="1"/>
  <c r="E399" i="4"/>
  <c r="H399" i="4" s="1"/>
  <c r="E173" i="4"/>
  <c r="H173" i="4" s="1"/>
  <c r="E8" i="4"/>
  <c r="H8" i="4" s="1"/>
  <c r="E17" i="4"/>
  <c r="H17" i="4" s="1"/>
  <c r="E39" i="4"/>
  <c r="H39" i="4" s="1"/>
  <c r="E121" i="4"/>
  <c r="H121" i="4" s="1"/>
  <c r="E137" i="4"/>
  <c r="H137" i="4" s="1"/>
  <c r="E293" i="4"/>
  <c r="H293" i="4" s="1"/>
  <c r="E335" i="4"/>
  <c r="H335" i="4" s="1"/>
  <c r="E472" i="4"/>
  <c r="H472" i="4" s="1"/>
  <c r="E120" i="4"/>
  <c r="H120" i="4" s="1"/>
  <c r="E313" i="4"/>
  <c r="H313" i="4" s="1"/>
  <c r="E56" i="4"/>
  <c r="H56" i="4" s="1"/>
  <c r="E64" i="4"/>
  <c r="H64" i="4" s="1"/>
  <c r="E72" i="4"/>
  <c r="H72" i="4" s="1"/>
  <c r="E125" i="4"/>
  <c r="H125" i="4" s="1"/>
  <c r="E143" i="4"/>
  <c r="H143" i="4" s="1"/>
  <c r="E192" i="4"/>
  <c r="H192" i="4" s="1"/>
  <c r="E294" i="4"/>
  <c r="H294" i="4" s="1"/>
  <c r="E206" i="4"/>
  <c r="H206" i="4" s="1"/>
  <c r="E105" i="4"/>
  <c r="H105" i="4" s="1"/>
  <c r="E115" i="4"/>
  <c r="H115" i="4" s="1"/>
  <c r="E135" i="4"/>
  <c r="H135" i="4" s="1"/>
  <c r="E93" i="4"/>
  <c r="H93" i="4" s="1"/>
  <c r="E350" i="4"/>
  <c r="H350" i="4" s="1"/>
  <c r="E186" i="4"/>
  <c r="H186" i="4" s="1"/>
  <c r="E315" i="4"/>
  <c r="H315" i="4" s="1"/>
  <c r="E162" i="4"/>
  <c r="H162" i="4" s="1"/>
  <c r="E172" i="4"/>
  <c r="H172" i="4" s="1"/>
  <c r="E178" i="4"/>
  <c r="H178" i="4" s="1"/>
  <c r="E208" i="4"/>
  <c r="H208" i="4" s="1"/>
  <c r="E223" i="4"/>
  <c r="H223" i="4" s="1"/>
  <c r="E287" i="4"/>
  <c r="H287" i="4" s="1"/>
  <c r="E367" i="4"/>
  <c r="H367" i="4" s="1"/>
  <c r="E196" i="4"/>
  <c r="H196" i="4" s="1"/>
  <c r="E236" i="4"/>
  <c r="H236" i="4" s="1"/>
  <c r="E247" i="4"/>
  <c r="H247" i="4" s="1"/>
  <c r="E254" i="4"/>
  <c r="H254" i="4" s="1"/>
  <c r="E309" i="4"/>
  <c r="H309" i="4" s="1"/>
  <c r="E413" i="4"/>
  <c r="H413" i="4" s="1"/>
  <c r="E457" i="4"/>
  <c r="H457" i="4" s="1"/>
  <c r="E199" i="4"/>
  <c r="H199" i="4" s="1"/>
  <c r="E239" i="4"/>
  <c r="H239" i="4" s="1"/>
  <c r="E264" i="4"/>
  <c r="H264" i="4" s="1"/>
  <c r="E282" i="4"/>
  <c r="H282" i="4" s="1"/>
  <c r="E318" i="4"/>
  <c r="H318" i="4" s="1"/>
  <c r="E521" i="4"/>
  <c r="H521" i="4" s="1"/>
  <c r="E583" i="4"/>
  <c r="H583" i="4" s="1"/>
  <c r="E573" i="4"/>
  <c r="H573" i="4" s="1"/>
  <c r="E299" i="4"/>
  <c r="H299" i="4" s="1"/>
  <c r="E408" i="4"/>
  <c r="H408" i="4" s="1"/>
  <c r="E445" i="4"/>
  <c r="H445" i="4" s="1"/>
  <c r="E183" i="4"/>
  <c r="H183" i="4" s="1"/>
  <c r="E215" i="4"/>
  <c r="H215" i="4" s="1"/>
  <c r="E273" i="4"/>
  <c r="H273" i="4" s="1"/>
  <c r="E297" i="4"/>
  <c r="H297" i="4" s="1"/>
  <c r="E310" i="4"/>
  <c r="H310" i="4" s="1"/>
  <c r="E397" i="4"/>
  <c r="H397" i="4" s="1"/>
  <c r="E435" i="4"/>
  <c r="H435" i="4" s="1"/>
  <c r="E499" i="4"/>
  <c r="H499" i="4" s="1"/>
  <c r="E600" i="4"/>
  <c r="H600" i="4" s="1"/>
  <c r="E673" i="4"/>
  <c r="H673" i="4" s="1"/>
  <c r="E440" i="4"/>
  <c r="H440" i="4" s="1"/>
  <c r="E467" i="4"/>
  <c r="H467" i="4" s="1"/>
  <c r="E489" i="4"/>
  <c r="H489" i="4" s="1"/>
  <c r="E640" i="4"/>
  <c r="H640" i="4" s="1"/>
  <c r="E650" i="4"/>
  <c r="H650" i="4" s="1"/>
  <c r="E519" i="4"/>
  <c r="H519" i="4" s="1"/>
  <c r="E553" i="4"/>
  <c r="H553" i="4" s="1"/>
  <c r="E566" i="4"/>
  <c r="H566" i="4" s="1"/>
  <c r="E577" i="4"/>
  <c r="H577" i="4" s="1"/>
  <c r="E582" i="4"/>
  <c r="H582" i="4" s="1"/>
  <c r="E616" i="4"/>
  <c r="H616" i="4" s="1"/>
  <c r="E702" i="4"/>
  <c r="H702" i="4" s="1"/>
  <c r="E723" i="4"/>
  <c r="H723" i="4" s="1"/>
  <c r="E487" i="4"/>
  <c r="H487" i="4" s="1"/>
  <c r="E509" i="4"/>
  <c r="H509" i="4" s="1"/>
  <c r="E504" i="4"/>
  <c r="H504" i="4" s="1"/>
  <c r="E534" i="4"/>
  <c r="H534" i="4" s="1"/>
  <c r="E555" i="4"/>
  <c r="H555" i="4" s="1"/>
  <c r="E405" i="4"/>
  <c r="H405" i="4" s="1"/>
  <c r="E455" i="4"/>
  <c r="H455" i="4" s="1"/>
  <c r="E477" i="4"/>
  <c r="H477" i="4" s="1"/>
  <c r="E535" i="4"/>
  <c r="H535" i="4" s="1"/>
  <c r="E539" i="4"/>
  <c r="H539" i="4" s="1"/>
  <c r="E571" i="4"/>
  <c r="H571" i="4" s="1"/>
  <c r="E685" i="4"/>
  <c r="H685" i="4" s="1"/>
  <c r="E714" i="4"/>
  <c r="H714" i="4" s="1"/>
  <c r="E545" i="4"/>
  <c r="H545" i="4" s="1"/>
  <c r="E569" i="4"/>
  <c r="H569" i="4" s="1"/>
  <c r="E613" i="4"/>
  <c r="H613" i="4" s="1"/>
  <c r="E634" i="4"/>
  <c r="H634" i="4" s="1"/>
  <c r="E641" i="4"/>
  <c r="H641" i="4" s="1"/>
  <c r="E659" i="4"/>
  <c r="H659" i="4" s="1"/>
  <c r="E547" i="4"/>
  <c r="H547" i="4" s="1"/>
  <c r="E607" i="4"/>
  <c r="H607" i="4" s="1"/>
  <c r="E635" i="4"/>
  <c r="H635" i="4" s="1"/>
  <c r="E678" i="4"/>
  <c r="H678" i="4" s="1"/>
  <c r="E537" i="4"/>
  <c r="H537" i="4" s="1"/>
  <c r="E624" i="4"/>
  <c r="H624" i="4" s="1"/>
  <c r="E529" i="4"/>
  <c r="H529" i="4" s="1"/>
  <c r="E561" i="4"/>
  <c r="H561" i="4" s="1"/>
  <c r="E565" i="4"/>
  <c r="H565" i="4" s="1"/>
  <c r="E587" i="4"/>
  <c r="H587" i="4" s="1"/>
  <c r="E531" i="4"/>
  <c r="H531" i="4" s="1"/>
  <c r="E563" i="4"/>
  <c r="H563" i="4" s="1"/>
  <c r="E632" i="4"/>
  <c r="H632" i="4" s="1"/>
  <c r="E662" i="4"/>
  <c r="H662" i="4" s="1"/>
  <c r="E669" i="4"/>
  <c r="H669" i="4" s="1"/>
  <c r="E690" i="4"/>
  <c r="H690" i="4" s="1"/>
  <c r="E590" i="4"/>
  <c r="H590" i="4" s="1"/>
  <c r="E603" i="4"/>
  <c r="H603" i="4" s="1"/>
  <c r="E657" i="4"/>
  <c r="H657" i="4" s="1"/>
  <c r="E674" i="4"/>
  <c r="H674" i="4" s="1"/>
  <c r="E705" i="4"/>
  <c r="H705" i="4" s="1"/>
  <c r="E710" i="4"/>
  <c r="H710" i="4" s="1"/>
  <c r="E739" i="4"/>
  <c r="H739" i="4" s="1"/>
  <c r="E653" i="4"/>
  <c r="H653" i="4" s="1"/>
  <c r="E658" i="4"/>
  <c r="H658" i="4" s="1"/>
  <c r="E675" i="4"/>
  <c r="H675" i="4" s="1"/>
  <c r="E730" i="4"/>
  <c r="H730" i="4" s="1"/>
  <c r="E682" i="4"/>
  <c r="H682" i="4" s="1"/>
  <c r="E574" i="4"/>
  <c r="H574" i="4" s="1"/>
  <c r="E608" i="4"/>
  <c r="H608" i="4" s="1"/>
  <c r="E666" i="4"/>
  <c r="H666" i="4" s="1"/>
  <c r="E746" i="4"/>
  <c r="H746" i="4" s="1"/>
  <c r="E751" i="4"/>
  <c r="H751" i="4" s="1"/>
  <c r="E694" i="4"/>
  <c r="H694" i="4" s="1"/>
  <c r="E698" i="4"/>
  <c r="H698" i="4" s="1"/>
  <c r="E722" i="4"/>
  <c r="H722" i="4" s="1"/>
  <c r="E738" i="4"/>
  <c r="H738" i="4" s="1"/>
  <c r="E706" i="4"/>
  <c r="H706" i="4" s="1"/>
  <c r="E731" i="4"/>
  <c r="H731" i="4" s="1"/>
  <c r="E747" i="4"/>
  <c r="H747" i="4" s="1"/>
  <c r="E719" i="4"/>
  <c r="H719" i="4" s="1"/>
  <c r="E735" i="4"/>
  <c r="H735" i="4" s="1"/>
  <c r="E727" i="4"/>
  <c r="H727" i="4" s="1"/>
  <c r="E743" i="4"/>
  <c r="H743" i="4" s="1"/>
  <c r="E718" i="4"/>
  <c r="H718" i="4" s="1"/>
  <c r="E750" i="4"/>
  <c r="H750" i="4" s="1"/>
  <c r="H3" i="4" l="1"/>
</calcChain>
</file>

<file path=xl/sharedStrings.xml><?xml version="1.0" encoding="utf-8"?>
<sst xmlns="http://schemas.openxmlformats.org/spreadsheetml/2006/main" count="16" uniqueCount="16">
  <si>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</si>
  <si>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</si>
  <si>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</si>
  <si>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</si>
  <si>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</si>
  <si>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</si>
  <si>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</si>
  <si>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</si>
  <si>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</si>
  <si>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</si>
  <si>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</si>
  <si>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</si>
  <si>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</si>
  <si>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</si>
  <si>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</si>
  <si>
    <t>Time (mins)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</si>
</sst>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Alignment="1">
      <alignment horizontal="center" vertical="center" wrapText="1"/>
    </xf>
    <xf numFmtId="0" fontId="0" fillId="2" borderId="0" xfId="0" applyFill="1"/>
    <xf numFmtId="11" fontId="0" fillId="3" borderId="0" xfId="0" applyNumberFormat="1" applyFill="1" applyAlignment="1">
      <alignment horizontal="center" vertical="center"/>
    </xf>
  </cellXfs>
  <cellStyles count="1">
    <cellStyle name="Normal" xfId="0" builtinId="0"/>
  </cellStyles>
  <dxfs count="4"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Normalised0.75!$A$2:$A$72</c:f>
              <c:numCache>
                <c:formatCode>General</c:formatCode>
                <c:ptCount val="71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  <c:pt idx="4">
                  <c:v>18</c:v>
                </c:pt>
                <c:pt idx="5">
                  <c:v>20</c:v>
                </c:pt>
                <c:pt idx="6">
                  <c:v>22</c:v>
                </c:pt>
                <c:pt idx="7">
                  <c:v>24</c:v>
                </c:pt>
                <c:pt idx="8">
                  <c:v>26</c:v>
                </c:pt>
                <c:pt idx="9">
                  <c:v>28</c:v>
                </c:pt>
                <c:pt idx="10">
                  <c:v>30</c:v>
                </c:pt>
                <c:pt idx="11">
                  <c:v>32</c:v>
                </c:pt>
                <c:pt idx="12">
                  <c:v>34</c:v>
                </c:pt>
                <c:pt idx="13">
                  <c:v>36</c:v>
                </c:pt>
                <c:pt idx="14">
                  <c:v>38</c:v>
                </c:pt>
                <c:pt idx="15">
                  <c:v>40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  <c:pt idx="19">
                  <c:v>48</c:v>
                </c:pt>
                <c:pt idx="20">
                  <c:v>50</c:v>
                </c:pt>
                <c:pt idx="21">
                  <c:v>52</c:v>
                </c:pt>
                <c:pt idx="22">
                  <c:v>54</c:v>
                </c:pt>
                <c:pt idx="23">
                  <c:v>56</c:v>
                </c:pt>
                <c:pt idx="24">
                  <c:v>58</c:v>
                </c:pt>
                <c:pt idx="25">
                  <c:v>60</c:v>
                </c:pt>
                <c:pt idx="26">
                  <c:v>62</c:v>
                </c:pt>
                <c:pt idx="27">
                  <c:v>64</c:v>
                </c:pt>
                <c:pt idx="28">
                  <c:v>66</c:v>
                </c:pt>
                <c:pt idx="29">
                  <c:v>68</c:v>
                </c:pt>
                <c:pt idx="30">
                  <c:v>70</c:v>
                </c:pt>
                <c:pt idx="31">
                  <c:v>72</c:v>
                </c:pt>
                <c:pt idx="32">
                  <c:v>74</c:v>
                </c:pt>
                <c:pt idx="33">
                  <c:v>76</c:v>
                </c:pt>
                <c:pt idx="34">
                  <c:v>78</c:v>
                </c:pt>
                <c:pt idx="35">
                  <c:v>80</c:v>
                </c:pt>
                <c:pt idx="36">
                  <c:v>82</c:v>
                </c:pt>
                <c:pt idx="37">
                  <c:v>84</c:v>
                </c:pt>
                <c:pt idx="38">
                  <c:v>86</c:v>
                </c:pt>
                <c:pt idx="39">
                  <c:v>88</c:v>
                </c:pt>
                <c:pt idx="40">
                  <c:v>90</c:v>
                </c:pt>
                <c:pt idx="41">
                  <c:v>92</c:v>
                </c:pt>
                <c:pt idx="42">
                  <c:v>94</c:v>
                </c:pt>
                <c:pt idx="43">
                  <c:v>96</c:v>
                </c:pt>
                <c:pt idx="44">
                  <c:v>98</c:v>
                </c:pt>
                <c:pt idx="45">
                  <c:v>100</c:v>
                </c:pt>
                <c:pt idx="46">
                  <c:v>102</c:v>
                </c:pt>
                <c:pt idx="47">
                  <c:v>104</c:v>
                </c:pt>
                <c:pt idx="48">
                  <c:v>106</c:v>
                </c:pt>
                <c:pt idx="49">
                  <c:v>108</c:v>
                </c:pt>
                <c:pt idx="50">
                  <c:v>110</c:v>
                </c:pt>
                <c:pt idx="51">
                  <c:v>112</c:v>
                </c:pt>
                <c:pt idx="52">
                  <c:v>114</c:v>
                </c:pt>
                <c:pt idx="53">
                  <c:v>116</c:v>
                </c:pt>
                <c:pt idx="54">
                  <c:v>118</c:v>
                </c:pt>
                <c:pt idx="55">
                  <c:v>120</c:v>
                </c:pt>
                <c:pt idx="56">
                  <c:v>122</c:v>
                </c:pt>
                <c:pt idx="57">
                  <c:v>124</c:v>
                </c:pt>
                <c:pt idx="58">
                  <c:v>126</c:v>
                </c:pt>
                <c:pt idx="59">
                  <c:v>128</c:v>
                </c:pt>
                <c:pt idx="60">
                  <c:v>130</c:v>
                </c:pt>
                <c:pt idx="61">
                  <c:v>132</c:v>
                </c:pt>
                <c:pt idx="62">
                  <c:v>134</c:v>
                </c:pt>
                <c:pt idx="63">
                  <c:v>136</c:v>
                </c:pt>
                <c:pt idx="64">
                  <c:v>138</c:v>
                </c:pt>
                <c:pt idx="65">
                  <c:v>140</c:v>
                </c:pt>
                <c:pt idx="66">
                  <c:v>142</c:v>
                </c:pt>
                <c:pt idx="67">
                  <c:v>144</c:v>
                </c:pt>
                <c:pt idx="68">
                  <c:v>146</c:v>
                </c:pt>
                <c:pt idx="69">
                  <c:v>148</c:v>
                </c:pt>
                <c:pt idx="70">
                  <c:v>150</c:v>
                </c:pt>
              </c:numCache>
            </c:numRef>
          </c:xVal>
          <c:yVal>
            <c:numRef>
              <c:f>Normalised0.75!$H$2:$H$72</c:f>
              <c:numCache>
                <c:formatCode>General</c:formatCode>
                <c:ptCount val="71"/>
                <c:pt idx="0">
                  <c:v>2.5231089069677623E-2</c:v>
                </c:pt>
                <c:pt idx="1">
                  <c:v>2.8846851238370191E-2</c:v>
                </c:pt>
                <c:pt idx="2">
                  <c:v>3.4677638338620767E-2</c:v>
                </c:pt>
                <c:pt idx="3">
                  <c:v>4.1450070038917743E-2</c:v>
                </c:pt>
                <c:pt idx="4">
                  <c:v>4.9755180747422974E-2</c:v>
                </c:pt>
                <c:pt idx="5">
                  <c:v>5.9334801428674262E-2</c:v>
                </c:pt>
                <c:pt idx="6">
                  <c:v>6.668735024986959E-2</c:v>
                </c:pt>
                <c:pt idx="7">
                  <c:v>7.5620640110178258E-2</c:v>
                </c:pt>
                <c:pt idx="8">
                  <c:v>8.0244348970524376E-2</c:v>
                </c:pt>
                <c:pt idx="9">
                  <c:v>9.2846774156284576E-2</c:v>
                </c:pt>
                <c:pt idx="10">
                  <c:v>9.9312262488119418E-2</c:v>
                </c:pt>
                <c:pt idx="11">
                  <c:v>0.10854880102705075</c:v>
                </c:pt>
                <c:pt idx="12">
                  <c:v>0.11834594543167638</c:v>
                </c:pt>
                <c:pt idx="13">
                  <c:v>0.12600562779427418</c:v>
                </c:pt>
                <c:pt idx="14">
                  <c:v>0.13288942561616762</c:v>
                </c:pt>
                <c:pt idx="15">
                  <c:v>0.14078924188281872</c:v>
                </c:pt>
                <c:pt idx="16">
                  <c:v>0.1564358646974115</c:v>
                </c:pt>
                <c:pt idx="17">
                  <c:v>0.16045989276923373</c:v>
                </c:pt>
                <c:pt idx="18">
                  <c:v>0.17558001408922105</c:v>
                </c:pt>
                <c:pt idx="19">
                  <c:v>0.18394428649462355</c:v>
                </c:pt>
                <c:pt idx="20">
                  <c:v>0.19304168715456857</c:v>
                </c:pt>
                <c:pt idx="21">
                  <c:v>0.20283477092009858</c:v>
                </c:pt>
                <c:pt idx="22">
                  <c:v>0.208848037362421</c:v>
                </c:pt>
                <c:pt idx="23">
                  <c:v>0.21982950372269078</c:v>
                </c:pt>
                <c:pt idx="24">
                  <c:v>0.22876649612017766</c:v>
                </c:pt>
                <c:pt idx="25">
                  <c:v>0.23709324339407128</c:v>
                </c:pt>
                <c:pt idx="26">
                  <c:v>0.25250416272728482</c:v>
                </c:pt>
                <c:pt idx="27">
                  <c:v>0.26060974452741931</c:v>
                </c:pt>
                <c:pt idx="28">
                  <c:v>0.2680581323322811</c:v>
                </c:pt>
                <c:pt idx="29">
                  <c:v>0.27678713282671408</c:v>
                </c:pt>
                <c:pt idx="30">
                  <c:v>0.29008999889326331</c:v>
                </c:pt>
                <c:pt idx="31">
                  <c:v>0.29667289075924308</c:v>
                </c:pt>
                <c:pt idx="32">
                  <c:v>0.31150594785601537</c:v>
                </c:pt>
                <c:pt idx="33">
                  <c:v>0.3220407934025189</c:v>
                </c:pt>
                <c:pt idx="34">
                  <c:v>0.33508851759246722</c:v>
                </c:pt>
                <c:pt idx="35">
                  <c:v>0.33564549739971855</c:v>
                </c:pt>
                <c:pt idx="36">
                  <c:v>0.34810103457785457</c:v>
                </c:pt>
                <c:pt idx="37">
                  <c:v>0.36161278860054147</c:v>
                </c:pt>
                <c:pt idx="38">
                  <c:v>0.37793143311606459</c:v>
                </c:pt>
                <c:pt idx="39">
                  <c:v>0.3873609483474707</c:v>
                </c:pt>
                <c:pt idx="40">
                  <c:v>0.3950349688309186</c:v>
                </c:pt>
                <c:pt idx="41">
                  <c:v>0.41227493246002805</c:v>
                </c:pt>
                <c:pt idx="42">
                  <c:v>0.41909920131737088</c:v>
                </c:pt>
                <c:pt idx="43">
                  <c:v>0.43260164648648192</c:v>
                </c:pt>
                <c:pt idx="44">
                  <c:v>0.44497238823206053</c:v>
                </c:pt>
                <c:pt idx="45">
                  <c:v>0.44946162540211276</c:v>
                </c:pt>
                <c:pt idx="46">
                  <c:v>0.4672634325884405</c:v>
                </c:pt>
                <c:pt idx="47">
                  <c:v>0.4726834784593637</c:v>
                </c:pt>
                <c:pt idx="48">
                  <c:v>0.47847426768274537</c:v>
                </c:pt>
                <c:pt idx="49">
                  <c:v>0.49159064109886036</c:v>
                </c:pt>
                <c:pt idx="50">
                  <c:v>0.50442975076803809</c:v>
                </c:pt>
                <c:pt idx="51">
                  <c:v>0.52128036487161322</c:v>
                </c:pt>
                <c:pt idx="52">
                  <c:v>0.52537610576380622</c:v>
                </c:pt>
                <c:pt idx="53">
                  <c:v>0.53641303826032183</c:v>
                </c:pt>
                <c:pt idx="54">
                  <c:v>0.55142752762288993</c:v>
                </c:pt>
                <c:pt idx="55">
                  <c:v>0.55127801503772011</c:v>
                </c:pt>
                <c:pt idx="56">
                  <c:v>0.56700494555834191</c:v>
                </c:pt>
                <c:pt idx="57">
                  <c:v>0.57777918577056697</c:v>
                </c:pt>
                <c:pt idx="58">
                  <c:v>0.5850793557881625</c:v>
                </c:pt>
                <c:pt idx="59">
                  <c:v>0.60364788986462892</c:v>
                </c:pt>
                <c:pt idx="60">
                  <c:v>0.60851780432514058</c:v>
                </c:pt>
                <c:pt idx="61">
                  <c:v>0.62800577845561245</c:v>
                </c:pt>
                <c:pt idx="62">
                  <c:v>0.63239234811293854</c:v>
                </c:pt>
                <c:pt idx="63">
                  <c:v>0.64146245220485909</c:v>
                </c:pt>
                <c:pt idx="64">
                  <c:v>0.65422951426683051</c:v>
                </c:pt>
                <c:pt idx="65">
                  <c:v>0.66665931175403192</c:v>
                </c:pt>
                <c:pt idx="66">
                  <c:v>0.67132841895420536</c:v>
                </c:pt>
                <c:pt idx="67">
                  <c:v>0.67638974685336972</c:v>
                </c:pt>
                <c:pt idx="68">
                  <c:v>0.68475360238276861</c:v>
                </c:pt>
                <c:pt idx="69">
                  <c:v>0.700210110524776</c:v>
                </c:pt>
                <c:pt idx="70">
                  <c:v>0.72581672671702802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D80-4E63-9548-9D717C3F10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75%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Normalised0.75!$A$2:$A$127</c:f>
              <c:numCache>
                <c:formatCode>General</c:formatCode>
                <c:ptCount val="126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  <c:pt idx="4">
                  <c:v>18</c:v>
                </c:pt>
                <c:pt idx="5">
                  <c:v>20</c:v>
                </c:pt>
                <c:pt idx="6">
                  <c:v>22</c:v>
                </c:pt>
                <c:pt idx="7">
                  <c:v>24</c:v>
                </c:pt>
                <c:pt idx="8">
                  <c:v>26</c:v>
                </c:pt>
                <c:pt idx="9">
                  <c:v>28</c:v>
                </c:pt>
                <c:pt idx="10">
                  <c:v>30</c:v>
                </c:pt>
                <c:pt idx="11">
                  <c:v>32</c:v>
                </c:pt>
                <c:pt idx="12">
                  <c:v>34</c:v>
                </c:pt>
                <c:pt idx="13">
                  <c:v>36</c:v>
                </c:pt>
                <c:pt idx="14">
                  <c:v>38</c:v>
                </c:pt>
                <c:pt idx="15">
                  <c:v>40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  <c:pt idx="19">
                  <c:v>48</c:v>
                </c:pt>
                <c:pt idx="20">
                  <c:v>50</c:v>
                </c:pt>
                <c:pt idx="21">
                  <c:v>52</c:v>
                </c:pt>
                <c:pt idx="22">
                  <c:v>54</c:v>
                </c:pt>
                <c:pt idx="23">
                  <c:v>56</c:v>
                </c:pt>
                <c:pt idx="24">
                  <c:v>58</c:v>
                </c:pt>
                <c:pt idx="25">
                  <c:v>60</c:v>
                </c:pt>
                <c:pt idx="26">
                  <c:v>62</c:v>
                </c:pt>
                <c:pt idx="27">
                  <c:v>64</c:v>
                </c:pt>
                <c:pt idx="28">
                  <c:v>66</c:v>
                </c:pt>
                <c:pt idx="29">
                  <c:v>68</c:v>
                </c:pt>
                <c:pt idx="30">
                  <c:v>70</c:v>
                </c:pt>
                <c:pt idx="31">
                  <c:v>72</c:v>
                </c:pt>
                <c:pt idx="32">
                  <c:v>74</c:v>
                </c:pt>
                <c:pt idx="33">
                  <c:v>76</c:v>
                </c:pt>
                <c:pt idx="34">
                  <c:v>78</c:v>
                </c:pt>
                <c:pt idx="35">
                  <c:v>80</c:v>
                </c:pt>
                <c:pt idx="36">
                  <c:v>82</c:v>
                </c:pt>
                <c:pt idx="37">
                  <c:v>84</c:v>
                </c:pt>
                <c:pt idx="38">
                  <c:v>86</c:v>
                </c:pt>
                <c:pt idx="39">
                  <c:v>88</c:v>
                </c:pt>
                <c:pt idx="40">
                  <c:v>90</c:v>
                </c:pt>
                <c:pt idx="41">
                  <c:v>92</c:v>
                </c:pt>
                <c:pt idx="42">
                  <c:v>94</c:v>
                </c:pt>
                <c:pt idx="43">
                  <c:v>96</c:v>
                </c:pt>
                <c:pt idx="44">
                  <c:v>98</c:v>
                </c:pt>
                <c:pt idx="45">
                  <c:v>100</c:v>
                </c:pt>
                <c:pt idx="46">
                  <c:v>102</c:v>
                </c:pt>
                <c:pt idx="47">
                  <c:v>104</c:v>
                </c:pt>
                <c:pt idx="48">
                  <c:v>106</c:v>
                </c:pt>
                <c:pt idx="49">
                  <c:v>108</c:v>
                </c:pt>
                <c:pt idx="50">
                  <c:v>110</c:v>
                </c:pt>
                <c:pt idx="51">
                  <c:v>112</c:v>
                </c:pt>
                <c:pt idx="52">
                  <c:v>114</c:v>
                </c:pt>
                <c:pt idx="53">
                  <c:v>116</c:v>
                </c:pt>
                <c:pt idx="54">
                  <c:v>118</c:v>
                </c:pt>
                <c:pt idx="55">
                  <c:v>120</c:v>
                </c:pt>
                <c:pt idx="56">
                  <c:v>122</c:v>
                </c:pt>
                <c:pt idx="57">
                  <c:v>124</c:v>
                </c:pt>
                <c:pt idx="58">
                  <c:v>126</c:v>
                </c:pt>
                <c:pt idx="59">
                  <c:v>128</c:v>
                </c:pt>
                <c:pt idx="60">
                  <c:v>130</c:v>
                </c:pt>
                <c:pt idx="61">
                  <c:v>132</c:v>
                </c:pt>
                <c:pt idx="62">
                  <c:v>134</c:v>
                </c:pt>
                <c:pt idx="63">
                  <c:v>136</c:v>
                </c:pt>
                <c:pt idx="64">
                  <c:v>138</c:v>
                </c:pt>
                <c:pt idx="65">
                  <c:v>140</c:v>
                </c:pt>
                <c:pt idx="66">
                  <c:v>142</c:v>
                </c:pt>
                <c:pt idx="67">
                  <c:v>144</c:v>
                </c:pt>
                <c:pt idx="68">
                  <c:v>146</c:v>
                </c:pt>
                <c:pt idx="69">
                  <c:v>148</c:v>
                </c:pt>
                <c:pt idx="70">
                  <c:v>150</c:v>
                </c:pt>
                <c:pt idx="71">
                  <c:v>152</c:v>
                </c:pt>
                <c:pt idx="72">
                  <c:v>154</c:v>
                </c:pt>
                <c:pt idx="73">
                  <c:v>156</c:v>
                </c:pt>
                <c:pt idx="74">
                  <c:v>158</c:v>
                </c:pt>
                <c:pt idx="75">
                  <c:v>160</c:v>
                </c:pt>
                <c:pt idx="76">
                  <c:v>162</c:v>
                </c:pt>
                <c:pt idx="77">
                  <c:v>164</c:v>
                </c:pt>
                <c:pt idx="78">
                  <c:v>166</c:v>
                </c:pt>
                <c:pt idx="79">
                  <c:v>168</c:v>
                </c:pt>
                <c:pt idx="80">
                  <c:v>170</c:v>
                </c:pt>
                <c:pt idx="81">
                  <c:v>172</c:v>
                </c:pt>
                <c:pt idx="82">
                  <c:v>174</c:v>
                </c:pt>
                <c:pt idx="83">
                  <c:v>176</c:v>
                </c:pt>
                <c:pt idx="84">
                  <c:v>178</c:v>
                </c:pt>
                <c:pt idx="85">
                  <c:v>180</c:v>
                </c:pt>
                <c:pt idx="86">
                  <c:v>182</c:v>
                </c:pt>
                <c:pt idx="87">
                  <c:v>184</c:v>
                </c:pt>
                <c:pt idx="88">
                  <c:v>186</c:v>
                </c:pt>
                <c:pt idx="89">
                  <c:v>188</c:v>
                </c:pt>
                <c:pt idx="90">
                  <c:v>190</c:v>
                </c:pt>
                <c:pt idx="91">
                  <c:v>192</c:v>
                </c:pt>
                <c:pt idx="92">
                  <c:v>194</c:v>
                </c:pt>
                <c:pt idx="93">
                  <c:v>196</c:v>
                </c:pt>
                <c:pt idx="94">
                  <c:v>198</c:v>
                </c:pt>
                <c:pt idx="95">
                  <c:v>200</c:v>
                </c:pt>
                <c:pt idx="96">
                  <c:v>202</c:v>
                </c:pt>
                <c:pt idx="97">
                  <c:v>204</c:v>
                </c:pt>
                <c:pt idx="98">
                  <c:v>206</c:v>
                </c:pt>
                <c:pt idx="99">
                  <c:v>208</c:v>
                </c:pt>
                <c:pt idx="100">
                  <c:v>210</c:v>
                </c:pt>
                <c:pt idx="101">
                  <c:v>212</c:v>
                </c:pt>
                <c:pt idx="102">
                  <c:v>214</c:v>
                </c:pt>
                <c:pt idx="103">
                  <c:v>216</c:v>
                </c:pt>
                <c:pt idx="104">
                  <c:v>218</c:v>
                </c:pt>
                <c:pt idx="105">
                  <c:v>220</c:v>
                </c:pt>
                <c:pt idx="106">
                  <c:v>222</c:v>
                </c:pt>
                <c:pt idx="107">
                  <c:v>224</c:v>
                </c:pt>
                <c:pt idx="108">
                  <c:v>226</c:v>
                </c:pt>
                <c:pt idx="109">
                  <c:v>228</c:v>
                </c:pt>
                <c:pt idx="110">
                  <c:v>230</c:v>
                </c:pt>
                <c:pt idx="111">
                  <c:v>232</c:v>
                </c:pt>
                <c:pt idx="112">
                  <c:v>234</c:v>
                </c:pt>
                <c:pt idx="113">
                  <c:v>236</c:v>
                </c:pt>
                <c:pt idx="114">
                  <c:v>238</c:v>
                </c:pt>
                <c:pt idx="115">
                  <c:v>240</c:v>
                </c:pt>
                <c:pt idx="116">
                  <c:v>242</c:v>
                </c:pt>
                <c:pt idx="117">
                  <c:v>244</c:v>
                </c:pt>
                <c:pt idx="118">
                  <c:v>246</c:v>
                </c:pt>
                <c:pt idx="119">
                  <c:v>248</c:v>
                </c:pt>
                <c:pt idx="120">
                  <c:v>250</c:v>
                </c:pt>
                <c:pt idx="121">
                  <c:v>258</c:v>
                </c:pt>
                <c:pt idx="122">
                  <c:v>266</c:v>
                </c:pt>
                <c:pt idx="123">
                  <c:v>274</c:v>
                </c:pt>
                <c:pt idx="124">
                  <c:v>282</c:v>
                </c:pt>
                <c:pt idx="125">
                  <c:v>290</c:v>
                </c:pt>
              </c:numCache>
            </c:numRef>
          </c:xVal>
          <c:yVal>
            <c:numRef>
              <c:f>Normalised0.75!$H$2:$H$127</c:f>
              <c:numCache>
                <c:formatCode>General</c:formatCode>
                <c:ptCount val="126"/>
                <c:pt idx="0">
                  <c:v>2.5231089069677623E-2</c:v>
                </c:pt>
                <c:pt idx="1">
                  <c:v>2.8846851238370191E-2</c:v>
                </c:pt>
                <c:pt idx="2">
                  <c:v>3.4677638338620767E-2</c:v>
                </c:pt>
                <c:pt idx="3">
                  <c:v>4.1450070038917743E-2</c:v>
                </c:pt>
                <c:pt idx="4">
                  <c:v>4.9755180747422974E-2</c:v>
                </c:pt>
                <c:pt idx="5">
                  <c:v>5.9334801428674262E-2</c:v>
                </c:pt>
                <c:pt idx="6">
                  <c:v>6.668735024986959E-2</c:v>
                </c:pt>
                <c:pt idx="7">
                  <c:v>7.5620640110178258E-2</c:v>
                </c:pt>
                <c:pt idx="8">
                  <c:v>8.0244348970524376E-2</c:v>
                </c:pt>
                <c:pt idx="9">
                  <c:v>9.2846774156284576E-2</c:v>
                </c:pt>
                <c:pt idx="10">
                  <c:v>9.9312262488119418E-2</c:v>
                </c:pt>
                <c:pt idx="11">
                  <c:v>0.10854880102705075</c:v>
                </c:pt>
                <c:pt idx="12">
                  <c:v>0.11834594543167638</c:v>
                </c:pt>
                <c:pt idx="13">
                  <c:v>0.12600562779427418</c:v>
                </c:pt>
                <c:pt idx="14">
                  <c:v>0.13288942561616762</c:v>
                </c:pt>
                <c:pt idx="15">
                  <c:v>0.14078924188281872</c:v>
                </c:pt>
                <c:pt idx="16">
                  <c:v>0.1564358646974115</c:v>
                </c:pt>
                <c:pt idx="17">
                  <c:v>0.16045989276923373</c:v>
                </c:pt>
                <c:pt idx="18">
                  <c:v>0.17558001408922105</c:v>
                </c:pt>
                <c:pt idx="19">
                  <c:v>0.18394428649462355</c:v>
                </c:pt>
                <c:pt idx="20">
                  <c:v>0.19304168715456857</c:v>
                </c:pt>
                <c:pt idx="21">
                  <c:v>0.20283477092009858</c:v>
                </c:pt>
                <c:pt idx="22">
                  <c:v>0.208848037362421</c:v>
                </c:pt>
                <c:pt idx="23">
                  <c:v>0.21982950372269078</c:v>
                </c:pt>
                <c:pt idx="24">
                  <c:v>0.22876649612017766</c:v>
                </c:pt>
                <c:pt idx="25">
                  <c:v>0.23709324339407128</c:v>
                </c:pt>
                <c:pt idx="26">
                  <c:v>0.25250416272728482</c:v>
                </c:pt>
                <c:pt idx="27">
                  <c:v>0.26060974452741931</c:v>
                </c:pt>
                <c:pt idx="28">
                  <c:v>0.2680581323322811</c:v>
                </c:pt>
                <c:pt idx="29">
                  <c:v>0.27678713282671408</c:v>
                </c:pt>
                <c:pt idx="30">
                  <c:v>0.29008999889326331</c:v>
                </c:pt>
                <c:pt idx="31">
                  <c:v>0.29667289075924308</c:v>
                </c:pt>
                <c:pt idx="32">
                  <c:v>0.31150594785601537</c:v>
                </c:pt>
                <c:pt idx="33">
                  <c:v>0.3220407934025189</c:v>
                </c:pt>
                <c:pt idx="34">
                  <c:v>0.33508851759246722</c:v>
                </c:pt>
                <c:pt idx="35">
                  <c:v>0.33564549739971855</c:v>
                </c:pt>
                <c:pt idx="36">
                  <c:v>0.34810103457785457</c:v>
                </c:pt>
                <c:pt idx="37">
                  <c:v>0.36161278860054147</c:v>
                </c:pt>
                <c:pt idx="38">
                  <c:v>0.37793143311606459</c:v>
                </c:pt>
                <c:pt idx="39">
                  <c:v>0.3873609483474707</c:v>
                </c:pt>
                <c:pt idx="40">
                  <c:v>0.3950349688309186</c:v>
                </c:pt>
                <c:pt idx="41">
                  <c:v>0.41227493246002805</c:v>
                </c:pt>
                <c:pt idx="42">
                  <c:v>0.41909920131737088</c:v>
                </c:pt>
                <c:pt idx="43">
                  <c:v>0.43260164648648192</c:v>
                </c:pt>
                <c:pt idx="44">
                  <c:v>0.44497238823206053</c:v>
                </c:pt>
                <c:pt idx="45">
                  <c:v>0.44946162540211276</c:v>
                </c:pt>
                <c:pt idx="46">
                  <c:v>0.4672634325884405</c:v>
                </c:pt>
                <c:pt idx="47">
                  <c:v>0.4726834784593637</c:v>
                </c:pt>
                <c:pt idx="48">
                  <c:v>0.47847426768274537</c:v>
                </c:pt>
                <c:pt idx="49">
                  <c:v>0.49159064109886036</c:v>
                </c:pt>
                <c:pt idx="50">
                  <c:v>0.50442975076803809</c:v>
                </c:pt>
                <c:pt idx="51">
                  <c:v>0.52128036487161322</c:v>
                </c:pt>
                <c:pt idx="52">
                  <c:v>0.52537610576380622</c:v>
                </c:pt>
                <c:pt idx="53">
                  <c:v>0.53641303826032183</c:v>
                </c:pt>
                <c:pt idx="54">
                  <c:v>0.55142752762288993</c:v>
                </c:pt>
                <c:pt idx="55">
                  <c:v>0.55127801503772011</c:v>
                </c:pt>
                <c:pt idx="56">
                  <c:v>0.56700494555834191</c:v>
                </c:pt>
                <c:pt idx="57">
                  <c:v>0.57777918577056697</c:v>
                </c:pt>
                <c:pt idx="58">
                  <c:v>0.5850793557881625</c:v>
                </c:pt>
                <c:pt idx="59">
                  <c:v>0.60364788986462892</c:v>
                </c:pt>
                <c:pt idx="60">
                  <c:v>0.60851780432514058</c:v>
                </c:pt>
                <c:pt idx="61">
                  <c:v>0.62800577845561245</c:v>
                </c:pt>
                <c:pt idx="62">
                  <c:v>0.63239234811293854</c:v>
                </c:pt>
                <c:pt idx="63">
                  <c:v>0.64146245220485909</c:v>
                </c:pt>
                <c:pt idx="64">
                  <c:v>0.65422951426683051</c:v>
                </c:pt>
                <c:pt idx="65">
                  <c:v>0.66665931175403192</c:v>
                </c:pt>
                <c:pt idx="66">
                  <c:v>0.67132841895420536</c:v>
                </c:pt>
                <c:pt idx="67">
                  <c:v>0.67638974685336972</c:v>
                </c:pt>
                <c:pt idx="68">
                  <c:v>0.68475360238276861</c:v>
                </c:pt>
                <c:pt idx="69">
                  <c:v>0.700210110524776</c:v>
                </c:pt>
                <c:pt idx="70">
                  <c:v>0.72581672671702802</c:v>
                </c:pt>
                <c:pt idx="71">
                  <c:v>0.72011006531722632</c:v>
                </c:pt>
                <c:pt idx="72">
                  <c:v>0.72588158022494254</c:v>
                </c:pt>
                <c:pt idx="73">
                  <c:v>0.72481204003716626</c:v>
                </c:pt>
                <c:pt idx="74">
                  <c:v>0.76622151060941257</c:v>
                </c:pt>
                <c:pt idx="75">
                  <c:v>0.76710006765526151</c:v>
                </c:pt>
                <c:pt idx="76">
                  <c:v>0.77260877036385767</c:v>
                </c:pt>
                <c:pt idx="77">
                  <c:v>0.7847851905061568</c:v>
                </c:pt>
                <c:pt idx="78">
                  <c:v>0.79478121267502511</c:v>
                </c:pt>
                <c:pt idx="79">
                  <c:v>0.81797697878214159</c:v>
                </c:pt>
                <c:pt idx="80">
                  <c:v>0.80575746347711785</c:v>
                </c:pt>
                <c:pt idx="81">
                  <c:v>0.82155989347445946</c:v>
                </c:pt>
                <c:pt idx="82">
                  <c:v>0.82637529242489149</c:v>
                </c:pt>
                <c:pt idx="83">
                  <c:v>0.84829295635006052</c:v>
                </c:pt>
                <c:pt idx="84">
                  <c:v>0.85767522201011948</c:v>
                </c:pt>
                <c:pt idx="85">
                  <c:v>0.88028494917263556</c:v>
                </c:pt>
                <c:pt idx="86">
                  <c:v>0.87489960512634823</c:v>
                </c:pt>
                <c:pt idx="87">
                  <c:v>0.87322384072761527</c:v>
                </c:pt>
                <c:pt idx="88">
                  <c:v>0.89544440740615672</c:v>
                </c:pt>
                <c:pt idx="89">
                  <c:v>0.88764481191639044</c:v>
                </c:pt>
                <c:pt idx="90">
                  <c:v>0.92259350049318056</c:v>
                </c:pt>
                <c:pt idx="91">
                  <c:v>0.93372863374612358</c:v>
                </c:pt>
                <c:pt idx="92">
                  <c:v>0.94298995679764563</c:v>
                </c:pt>
                <c:pt idx="93">
                  <c:v>0.94119523263883476</c:v>
                </c:pt>
                <c:pt idx="94">
                  <c:v>0.94739978555714222</c:v>
                </c:pt>
                <c:pt idx="95">
                  <c:v>0.99089338036149288</c:v>
                </c:pt>
                <c:pt idx="96">
                  <c:v>0.9846853753412288</c:v>
                </c:pt>
                <c:pt idx="97">
                  <c:v>0.97111724102169095</c:v>
                </c:pt>
                <c:pt idx="98">
                  <c:v>1.0182526245729904</c:v>
                </c:pt>
                <c:pt idx="99">
                  <c:v>1.025529883012636</c:v>
                </c:pt>
                <c:pt idx="100">
                  <c:v>1.0247186596216795</c:v>
                </c:pt>
                <c:pt idx="101">
                  <c:v>1.0148617198495946</c:v>
                </c:pt>
                <c:pt idx="102">
                  <c:v>1.0460960903233465</c:v>
                </c:pt>
                <c:pt idx="103">
                  <c:v>1.0667313956836002</c:v>
                </c:pt>
                <c:pt idx="104">
                  <c:v>1.0454916642641436</c:v>
                </c:pt>
                <c:pt idx="105">
                  <c:v>1.0963417985154025</c:v>
                </c:pt>
                <c:pt idx="106">
                  <c:v>1.0697997919985467</c:v>
                </c:pt>
                <c:pt idx="107">
                  <c:v>1.0816815344323518</c:v>
                </c:pt>
                <c:pt idx="108">
                  <c:v>1.1111021267260643</c:v>
                </c:pt>
                <c:pt idx="109">
                  <c:v>1.1024139542138611</c:v>
                </c:pt>
                <c:pt idx="110">
                  <c:v>1.1592526266465524</c:v>
                </c:pt>
                <c:pt idx="111">
                  <c:v>1.1369938295506947</c:v>
                </c:pt>
                <c:pt idx="112">
                  <c:v>1.1707876019526307</c:v>
                </c:pt>
                <c:pt idx="113">
                  <c:v>1.1532480706535599</c:v>
                </c:pt>
                <c:pt idx="114">
                  <c:v>1.1821755113317123</c:v>
                </c:pt>
                <c:pt idx="115">
                  <c:v>1.1783820794770148</c:v>
                </c:pt>
                <c:pt idx="116">
                  <c:v>1.216292841545805</c:v>
                </c:pt>
                <c:pt idx="117">
                  <c:v>1.1864476050037194</c:v>
                </c:pt>
                <c:pt idx="118">
                  <c:v>1.1947871613286467</c:v>
                </c:pt>
                <c:pt idx="119">
                  <c:v>1.2284057260133652</c:v>
                </c:pt>
                <c:pt idx="120">
                  <c:v>1.2083251764131615</c:v>
                </c:pt>
                <c:pt idx="121">
                  <c:v>1.2641766562810819</c:v>
                </c:pt>
                <c:pt idx="122">
                  <c:v>1.306186947143618</c:v>
                </c:pt>
                <c:pt idx="123">
                  <c:v>1.3501414551877842</c:v>
                </c:pt>
                <c:pt idx="124">
                  <c:v>1.3854855473363448</c:v>
                </c:pt>
                <c:pt idx="125">
                  <c:v>1.4508155467561539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DA4-494B-92B0-45D148ED83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90%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Normalised0.75!$A$2:$A$152</c:f>
              <c:numCache>
                <c:formatCode>General</c:formatCode>
                <c:ptCount val="151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  <c:pt idx="4">
                  <c:v>18</c:v>
                </c:pt>
                <c:pt idx="5">
                  <c:v>20</c:v>
                </c:pt>
                <c:pt idx="6">
                  <c:v>22</c:v>
                </c:pt>
                <c:pt idx="7">
                  <c:v>24</c:v>
                </c:pt>
                <c:pt idx="8">
                  <c:v>26</c:v>
                </c:pt>
                <c:pt idx="9">
                  <c:v>28</c:v>
                </c:pt>
                <c:pt idx="10">
                  <c:v>30</c:v>
                </c:pt>
                <c:pt idx="11">
                  <c:v>32</c:v>
                </c:pt>
                <c:pt idx="12">
                  <c:v>34</c:v>
                </c:pt>
                <c:pt idx="13">
                  <c:v>36</c:v>
                </c:pt>
                <c:pt idx="14">
                  <c:v>38</c:v>
                </c:pt>
                <c:pt idx="15">
                  <c:v>40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  <c:pt idx="19">
                  <c:v>48</c:v>
                </c:pt>
                <c:pt idx="20">
                  <c:v>50</c:v>
                </c:pt>
                <c:pt idx="21">
                  <c:v>52</c:v>
                </c:pt>
                <c:pt idx="22">
                  <c:v>54</c:v>
                </c:pt>
                <c:pt idx="23">
                  <c:v>56</c:v>
                </c:pt>
                <c:pt idx="24">
                  <c:v>58</c:v>
                </c:pt>
                <c:pt idx="25">
                  <c:v>60</c:v>
                </c:pt>
                <c:pt idx="26">
                  <c:v>62</c:v>
                </c:pt>
                <c:pt idx="27">
                  <c:v>64</c:v>
                </c:pt>
                <c:pt idx="28">
                  <c:v>66</c:v>
                </c:pt>
                <c:pt idx="29">
                  <c:v>68</c:v>
                </c:pt>
                <c:pt idx="30">
                  <c:v>70</c:v>
                </c:pt>
                <c:pt idx="31">
                  <c:v>72</c:v>
                </c:pt>
                <c:pt idx="32">
                  <c:v>74</c:v>
                </c:pt>
                <c:pt idx="33">
                  <c:v>76</c:v>
                </c:pt>
                <c:pt idx="34">
                  <c:v>78</c:v>
                </c:pt>
                <c:pt idx="35">
                  <c:v>80</c:v>
                </c:pt>
                <c:pt idx="36">
                  <c:v>82</c:v>
                </c:pt>
                <c:pt idx="37">
                  <c:v>84</c:v>
                </c:pt>
                <c:pt idx="38">
                  <c:v>86</c:v>
                </c:pt>
                <c:pt idx="39">
                  <c:v>88</c:v>
                </c:pt>
                <c:pt idx="40">
                  <c:v>90</c:v>
                </c:pt>
                <c:pt idx="41">
                  <c:v>92</c:v>
                </c:pt>
                <c:pt idx="42">
                  <c:v>94</c:v>
                </c:pt>
                <c:pt idx="43">
                  <c:v>96</c:v>
                </c:pt>
                <c:pt idx="44">
                  <c:v>98</c:v>
                </c:pt>
                <c:pt idx="45">
                  <c:v>100</c:v>
                </c:pt>
                <c:pt idx="46">
                  <c:v>102</c:v>
                </c:pt>
                <c:pt idx="47">
                  <c:v>104</c:v>
                </c:pt>
                <c:pt idx="48">
                  <c:v>106</c:v>
                </c:pt>
                <c:pt idx="49">
                  <c:v>108</c:v>
                </c:pt>
                <c:pt idx="50">
                  <c:v>110</c:v>
                </c:pt>
                <c:pt idx="51">
                  <c:v>112</c:v>
                </c:pt>
                <c:pt idx="52">
                  <c:v>114</c:v>
                </c:pt>
                <c:pt idx="53">
                  <c:v>116</c:v>
                </c:pt>
                <c:pt idx="54">
                  <c:v>118</c:v>
                </c:pt>
                <c:pt idx="55">
                  <c:v>120</c:v>
                </c:pt>
                <c:pt idx="56">
                  <c:v>122</c:v>
                </c:pt>
                <c:pt idx="57">
                  <c:v>124</c:v>
                </c:pt>
                <c:pt idx="58">
                  <c:v>126</c:v>
                </c:pt>
                <c:pt idx="59">
                  <c:v>128</c:v>
                </c:pt>
                <c:pt idx="60">
                  <c:v>130</c:v>
                </c:pt>
                <c:pt idx="61">
                  <c:v>132</c:v>
                </c:pt>
                <c:pt idx="62">
                  <c:v>134</c:v>
                </c:pt>
                <c:pt idx="63">
                  <c:v>136</c:v>
                </c:pt>
                <c:pt idx="64">
                  <c:v>138</c:v>
                </c:pt>
                <c:pt idx="65">
                  <c:v>140</c:v>
                </c:pt>
                <c:pt idx="66">
                  <c:v>142</c:v>
                </c:pt>
                <c:pt idx="67">
                  <c:v>144</c:v>
                </c:pt>
                <c:pt idx="68">
                  <c:v>146</c:v>
                </c:pt>
                <c:pt idx="69">
                  <c:v>148</c:v>
                </c:pt>
                <c:pt idx="70">
                  <c:v>150</c:v>
                </c:pt>
                <c:pt idx="71">
                  <c:v>152</c:v>
                </c:pt>
                <c:pt idx="72">
                  <c:v>154</c:v>
                </c:pt>
                <c:pt idx="73">
                  <c:v>156</c:v>
                </c:pt>
                <c:pt idx="74">
                  <c:v>158</c:v>
                </c:pt>
                <c:pt idx="75">
                  <c:v>160</c:v>
                </c:pt>
                <c:pt idx="76">
                  <c:v>162</c:v>
                </c:pt>
                <c:pt idx="77">
                  <c:v>164</c:v>
                </c:pt>
                <c:pt idx="78">
                  <c:v>166</c:v>
                </c:pt>
                <c:pt idx="79">
                  <c:v>168</c:v>
                </c:pt>
                <c:pt idx="80">
                  <c:v>170</c:v>
                </c:pt>
                <c:pt idx="81">
                  <c:v>172</c:v>
                </c:pt>
                <c:pt idx="82">
                  <c:v>174</c:v>
                </c:pt>
                <c:pt idx="83">
                  <c:v>176</c:v>
                </c:pt>
                <c:pt idx="84">
                  <c:v>178</c:v>
                </c:pt>
                <c:pt idx="85">
                  <c:v>180</c:v>
                </c:pt>
                <c:pt idx="86">
                  <c:v>182</c:v>
                </c:pt>
                <c:pt idx="87">
                  <c:v>184</c:v>
                </c:pt>
                <c:pt idx="88">
                  <c:v>186</c:v>
                </c:pt>
                <c:pt idx="89">
                  <c:v>188</c:v>
                </c:pt>
                <c:pt idx="90">
                  <c:v>190</c:v>
                </c:pt>
                <c:pt idx="91">
                  <c:v>192</c:v>
                </c:pt>
                <c:pt idx="92">
                  <c:v>194</c:v>
                </c:pt>
                <c:pt idx="93">
                  <c:v>196</c:v>
                </c:pt>
                <c:pt idx="94">
                  <c:v>198</c:v>
                </c:pt>
                <c:pt idx="95">
                  <c:v>200</c:v>
                </c:pt>
                <c:pt idx="96">
                  <c:v>202</c:v>
                </c:pt>
                <c:pt idx="97">
                  <c:v>204</c:v>
                </c:pt>
                <c:pt idx="98">
                  <c:v>206</c:v>
                </c:pt>
                <c:pt idx="99">
                  <c:v>208</c:v>
                </c:pt>
                <c:pt idx="100">
                  <c:v>210</c:v>
                </c:pt>
                <c:pt idx="101">
                  <c:v>212</c:v>
                </c:pt>
                <c:pt idx="102">
                  <c:v>214</c:v>
                </c:pt>
                <c:pt idx="103">
                  <c:v>216</c:v>
                </c:pt>
                <c:pt idx="104">
                  <c:v>218</c:v>
                </c:pt>
                <c:pt idx="105">
                  <c:v>220</c:v>
                </c:pt>
                <c:pt idx="106">
                  <c:v>222</c:v>
                </c:pt>
                <c:pt idx="107">
                  <c:v>224</c:v>
                </c:pt>
                <c:pt idx="108">
                  <c:v>226</c:v>
                </c:pt>
                <c:pt idx="109">
                  <c:v>228</c:v>
                </c:pt>
                <c:pt idx="110">
                  <c:v>230</c:v>
                </c:pt>
                <c:pt idx="111">
                  <c:v>232</c:v>
                </c:pt>
                <c:pt idx="112">
                  <c:v>234</c:v>
                </c:pt>
                <c:pt idx="113">
                  <c:v>236</c:v>
                </c:pt>
                <c:pt idx="114">
                  <c:v>238</c:v>
                </c:pt>
                <c:pt idx="115">
                  <c:v>240</c:v>
                </c:pt>
                <c:pt idx="116">
                  <c:v>242</c:v>
                </c:pt>
                <c:pt idx="117">
                  <c:v>244</c:v>
                </c:pt>
                <c:pt idx="118">
                  <c:v>246</c:v>
                </c:pt>
                <c:pt idx="119">
                  <c:v>248</c:v>
                </c:pt>
                <c:pt idx="120">
                  <c:v>250</c:v>
                </c:pt>
                <c:pt idx="121">
                  <c:v>258</c:v>
                </c:pt>
                <c:pt idx="122">
                  <c:v>266</c:v>
                </c:pt>
                <c:pt idx="123">
                  <c:v>274</c:v>
                </c:pt>
                <c:pt idx="124">
                  <c:v>282</c:v>
                </c:pt>
                <c:pt idx="125">
                  <c:v>290</c:v>
                </c:pt>
                <c:pt idx="126">
                  <c:v>298</c:v>
                </c:pt>
                <c:pt idx="127">
                  <c:v>306</c:v>
                </c:pt>
                <c:pt idx="128">
                  <c:v>314</c:v>
                </c:pt>
                <c:pt idx="129">
                  <c:v>322</c:v>
                </c:pt>
                <c:pt idx="130">
                  <c:v>330</c:v>
                </c:pt>
                <c:pt idx="131">
                  <c:v>338</c:v>
                </c:pt>
                <c:pt idx="132">
                  <c:v>346</c:v>
                </c:pt>
                <c:pt idx="133">
                  <c:v>354</c:v>
                </c:pt>
                <c:pt idx="134">
                  <c:v>362</c:v>
                </c:pt>
                <c:pt idx="135">
                  <c:v>370</c:v>
                </c:pt>
                <c:pt idx="136">
                  <c:v>378</c:v>
                </c:pt>
                <c:pt idx="137">
                  <c:v>386</c:v>
                </c:pt>
                <c:pt idx="138">
                  <c:v>394</c:v>
                </c:pt>
                <c:pt idx="139">
                  <c:v>402</c:v>
                </c:pt>
                <c:pt idx="140">
                  <c:v>410</c:v>
                </c:pt>
                <c:pt idx="141">
                  <c:v>418</c:v>
                </c:pt>
                <c:pt idx="142">
                  <c:v>426</c:v>
                </c:pt>
                <c:pt idx="143">
                  <c:v>434</c:v>
                </c:pt>
                <c:pt idx="144">
                  <c:v>442</c:v>
                </c:pt>
                <c:pt idx="145">
                  <c:v>450</c:v>
                </c:pt>
                <c:pt idx="146">
                  <c:v>458</c:v>
                </c:pt>
                <c:pt idx="147">
                  <c:v>466</c:v>
                </c:pt>
                <c:pt idx="148">
                  <c:v>474</c:v>
                </c:pt>
                <c:pt idx="149">
                  <c:v>482</c:v>
                </c:pt>
                <c:pt idx="150">
                  <c:v>490</c:v>
                </c:pt>
              </c:numCache>
            </c:numRef>
          </c:xVal>
          <c:yVal>
            <c:numRef>
              <c:f>Normalised0.75!$H$2:$H$152</c:f>
              <c:numCache>
                <c:formatCode>General</c:formatCode>
                <c:ptCount val="151"/>
                <c:pt idx="0">
                  <c:v>2.5231089069677623E-2</c:v>
                </c:pt>
                <c:pt idx="1">
                  <c:v>2.8846851238370191E-2</c:v>
                </c:pt>
                <c:pt idx="2">
                  <c:v>3.4677638338620767E-2</c:v>
                </c:pt>
                <c:pt idx="3">
                  <c:v>4.1450070038917743E-2</c:v>
                </c:pt>
                <c:pt idx="4">
                  <c:v>4.9755180747422974E-2</c:v>
                </c:pt>
                <c:pt idx="5">
                  <c:v>5.9334801428674262E-2</c:v>
                </c:pt>
                <c:pt idx="6">
                  <c:v>6.668735024986959E-2</c:v>
                </c:pt>
                <c:pt idx="7">
                  <c:v>7.5620640110178258E-2</c:v>
                </c:pt>
                <c:pt idx="8">
                  <c:v>8.0244348970524376E-2</c:v>
                </c:pt>
                <c:pt idx="9">
                  <c:v>9.2846774156284576E-2</c:v>
                </c:pt>
                <c:pt idx="10">
                  <c:v>9.9312262488119418E-2</c:v>
                </c:pt>
                <c:pt idx="11">
                  <c:v>0.10854880102705075</c:v>
                </c:pt>
                <c:pt idx="12">
                  <c:v>0.11834594543167638</c:v>
                </c:pt>
                <c:pt idx="13">
                  <c:v>0.12600562779427418</c:v>
                </c:pt>
                <c:pt idx="14">
                  <c:v>0.13288942561616762</c:v>
                </c:pt>
                <c:pt idx="15">
                  <c:v>0.14078924188281872</c:v>
                </c:pt>
                <c:pt idx="16">
                  <c:v>0.1564358646974115</c:v>
                </c:pt>
                <c:pt idx="17">
                  <c:v>0.16045989276923373</c:v>
                </c:pt>
                <c:pt idx="18">
                  <c:v>0.17558001408922105</c:v>
                </c:pt>
                <c:pt idx="19">
                  <c:v>0.18394428649462355</c:v>
                </c:pt>
                <c:pt idx="20">
                  <c:v>0.19304168715456857</c:v>
                </c:pt>
                <c:pt idx="21">
                  <c:v>0.20283477092009858</c:v>
                </c:pt>
                <c:pt idx="22">
                  <c:v>0.208848037362421</c:v>
                </c:pt>
                <c:pt idx="23">
                  <c:v>0.21982950372269078</c:v>
                </c:pt>
                <c:pt idx="24">
                  <c:v>0.22876649612017766</c:v>
                </c:pt>
                <c:pt idx="25">
                  <c:v>0.23709324339407128</c:v>
                </c:pt>
                <c:pt idx="26">
                  <c:v>0.25250416272728482</c:v>
                </c:pt>
                <c:pt idx="27">
                  <c:v>0.26060974452741931</c:v>
                </c:pt>
                <c:pt idx="28">
                  <c:v>0.2680581323322811</c:v>
                </c:pt>
                <c:pt idx="29">
                  <c:v>0.27678713282671408</c:v>
                </c:pt>
                <c:pt idx="30">
                  <c:v>0.29008999889326331</c:v>
                </c:pt>
                <c:pt idx="31">
                  <c:v>0.29667289075924308</c:v>
                </c:pt>
                <c:pt idx="32">
                  <c:v>0.31150594785601537</c:v>
                </c:pt>
                <c:pt idx="33">
                  <c:v>0.3220407934025189</c:v>
                </c:pt>
                <c:pt idx="34">
                  <c:v>0.33508851759246722</c:v>
                </c:pt>
                <c:pt idx="35">
                  <c:v>0.33564549739971855</c:v>
                </c:pt>
                <c:pt idx="36">
                  <c:v>0.34810103457785457</c:v>
                </c:pt>
                <c:pt idx="37">
                  <c:v>0.36161278860054147</c:v>
                </c:pt>
                <c:pt idx="38">
                  <c:v>0.37793143311606459</c:v>
                </c:pt>
                <c:pt idx="39">
                  <c:v>0.3873609483474707</c:v>
                </c:pt>
                <c:pt idx="40">
                  <c:v>0.3950349688309186</c:v>
                </c:pt>
                <c:pt idx="41">
                  <c:v>0.41227493246002805</c:v>
                </c:pt>
                <c:pt idx="42">
                  <c:v>0.41909920131737088</c:v>
                </c:pt>
                <c:pt idx="43">
                  <c:v>0.43260164648648192</c:v>
                </c:pt>
                <c:pt idx="44">
                  <c:v>0.44497238823206053</c:v>
                </c:pt>
                <c:pt idx="45">
                  <c:v>0.44946162540211276</c:v>
                </c:pt>
                <c:pt idx="46">
                  <c:v>0.4672634325884405</c:v>
                </c:pt>
                <c:pt idx="47">
                  <c:v>0.4726834784593637</c:v>
                </c:pt>
                <c:pt idx="48">
                  <c:v>0.47847426768274537</c:v>
                </c:pt>
                <c:pt idx="49">
                  <c:v>0.49159064109886036</c:v>
                </c:pt>
                <c:pt idx="50">
                  <c:v>0.50442975076803809</c:v>
                </c:pt>
                <c:pt idx="51">
                  <c:v>0.52128036487161322</c:v>
                </c:pt>
                <c:pt idx="52">
                  <c:v>0.52537610576380622</c:v>
                </c:pt>
                <c:pt idx="53">
                  <c:v>0.53641303826032183</c:v>
                </c:pt>
                <c:pt idx="54">
                  <c:v>0.55142752762288993</c:v>
                </c:pt>
                <c:pt idx="55">
                  <c:v>0.55127801503772011</c:v>
                </c:pt>
                <c:pt idx="56">
                  <c:v>0.56700494555834191</c:v>
                </c:pt>
                <c:pt idx="57">
                  <c:v>0.57777918577056697</c:v>
                </c:pt>
                <c:pt idx="58">
                  <c:v>0.5850793557881625</c:v>
                </c:pt>
                <c:pt idx="59">
                  <c:v>0.60364788986462892</c:v>
                </c:pt>
                <c:pt idx="60">
                  <c:v>0.60851780432514058</c:v>
                </c:pt>
                <c:pt idx="61">
                  <c:v>0.62800577845561245</c:v>
                </c:pt>
                <c:pt idx="62">
                  <c:v>0.63239234811293854</c:v>
                </c:pt>
                <c:pt idx="63">
                  <c:v>0.64146245220485909</c:v>
                </c:pt>
                <c:pt idx="64">
                  <c:v>0.65422951426683051</c:v>
                </c:pt>
                <c:pt idx="65">
                  <c:v>0.66665931175403192</c:v>
                </c:pt>
                <c:pt idx="66">
                  <c:v>0.67132841895420536</c:v>
                </c:pt>
                <c:pt idx="67">
                  <c:v>0.67638974685336972</c:v>
                </c:pt>
                <c:pt idx="68">
                  <c:v>0.68475360238276861</c:v>
                </c:pt>
                <c:pt idx="69">
                  <c:v>0.700210110524776</c:v>
                </c:pt>
                <c:pt idx="70">
                  <c:v>0.72581672671702802</c:v>
                </c:pt>
                <c:pt idx="71">
                  <c:v>0.72011006531722632</c:v>
                </c:pt>
                <c:pt idx="72">
                  <c:v>0.72588158022494254</c:v>
                </c:pt>
                <c:pt idx="73">
                  <c:v>0.72481204003716626</c:v>
                </c:pt>
                <c:pt idx="74">
                  <c:v>0.76622151060941257</c:v>
                </c:pt>
                <c:pt idx="75">
                  <c:v>0.76710006765526151</c:v>
                </c:pt>
                <c:pt idx="76">
                  <c:v>0.77260877036385767</c:v>
                </c:pt>
                <c:pt idx="77">
                  <c:v>0.7847851905061568</c:v>
                </c:pt>
                <c:pt idx="78">
                  <c:v>0.79478121267502511</c:v>
                </c:pt>
                <c:pt idx="79">
                  <c:v>0.81797697878214159</c:v>
                </c:pt>
                <c:pt idx="80">
                  <c:v>0.80575746347711785</c:v>
                </c:pt>
                <c:pt idx="81">
                  <c:v>0.82155989347445946</c:v>
                </c:pt>
                <c:pt idx="82">
                  <c:v>0.82637529242489149</c:v>
                </c:pt>
                <c:pt idx="83">
                  <c:v>0.84829295635006052</c:v>
                </c:pt>
                <c:pt idx="84">
                  <c:v>0.85767522201011948</c:v>
                </c:pt>
                <c:pt idx="85">
                  <c:v>0.88028494917263556</c:v>
                </c:pt>
                <c:pt idx="86">
                  <c:v>0.87489960512634823</c:v>
                </c:pt>
                <c:pt idx="87">
                  <c:v>0.87322384072761527</c:v>
                </c:pt>
                <c:pt idx="88">
                  <c:v>0.89544440740615672</c:v>
                </c:pt>
                <c:pt idx="89">
                  <c:v>0.88764481191639044</c:v>
                </c:pt>
                <c:pt idx="90">
                  <c:v>0.92259350049318056</c:v>
                </c:pt>
                <c:pt idx="91">
                  <c:v>0.93372863374612358</c:v>
                </c:pt>
                <c:pt idx="92">
                  <c:v>0.94298995679764563</c:v>
                </c:pt>
                <c:pt idx="93">
                  <c:v>0.94119523263883476</c:v>
                </c:pt>
                <c:pt idx="94">
                  <c:v>0.94739978555714222</c:v>
                </c:pt>
                <c:pt idx="95">
                  <c:v>0.99089338036149288</c:v>
                </c:pt>
                <c:pt idx="96">
                  <c:v>0.9846853753412288</c:v>
                </c:pt>
                <c:pt idx="97">
                  <c:v>0.97111724102169095</c:v>
                </c:pt>
                <c:pt idx="98">
                  <c:v>1.0182526245729904</c:v>
                </c:pt>
                <c:pt idx="99">
                  <c:v>1.025529883012636</c:v>
                </c:pt>
                <c:pt idx="100">
                  <c:v>1.0247186596216795</c:v>
                </c:pt>
                <c:pt idx="101">
                  <c:v>1.0148617198495946</c:v>
                </c:pt>
                <c:pt idx="102">
                  <c:v>1.0460960903233465</c:v>
                </c:pt>
                <c:pt idx="103">
                  <c:v>1.0667313956836002</c:v>
                </c:pt>
                <c:pt idx="104">
                  <c:v>1.0454916642641436</c:v>
                </c:pt>
                <c:pt idx="105">
                  <c:v>1.0963417985154025</c:v>
                </c:pt>
                <c:pt idx="106">
                  <c:v>1.0697997919985467</c:v>
                </c:pt>
                <c:pt idx="107">
                  <c:v>1.0816815344323518</c:v>
                </c:pt>
                <c:pt idx="108">
                  <c:v>1.1111021267260643</c:v>
                </c:pt>
                <c:pt idx="109">
                  <c:v>1.1024139542138611</c:v>
                </c:pt>
                <c:pt idx="110">
                  <c:v>1.1592526266465524</c:v>
                </c:pt>
                <c:pt idx="111">
                  <c:v>1.1369938295506947</c:v>
                </c:pt>
                <c:pt idx="112">
                  <c:v>1.1707876019526307</c:v>
                </c:pt>
                <c:pt idx="113">
                  <c:v>1.1532480706535599</c:v>
                </c:pt>
                <c:pt idx="114">
                  <c:v>1.1821755113317123</c:v>
                </c:pt>
                <c:pt idx="115">
                  <c:v>1.1783820794770148</c:v>
                </c:pt>
                <c:pt idx="116">
                  <c:v>1.216292841545805</c:v>
                </c:pt>
                <c:pt idx="117">
                  <c:v>1.1864476050037194</c:v>
                </c:pt>
                <c:pt idx="118">
                  <c:v>1.1947871613286467</c:v>
                </c:pt>
                <c:pt idx="119">
                  <c:v>1.2284057260133652</c:v>
                </c:pt>
                <c:pt idx="120">
                  <c:v>1.2083251764131615</c:v>
                </c:pt>
                <c:pt idx="121">
                  <c:v>1.2641766562810819</c:v>
                </c:pt>
                <c:pt idx="122">
                  <c:v>1.306186947143618</c:v>
                </c:pt>
                <c:pt idx="123">
                  <c:v>1.3501414551877842</c:v>
                </c:pt>
                <c:pt idx="124">
                  <c:v>1.3854855473363448</c:v>
                </c:pt>
                <c:pt idx="125">
                  <c:v>1.4508155467561539</c:v>
                </c:pt>
                <c:pt idx="126">
                  <c:v>1.4422399312142538</c:v>
                </c:pt>
                <c:pt idx="127">
                  <c:v>1.5420402807737104</c:v>
                </c:pt>
                <c:pt idx="128">
                  <c:v>1.5435531718546127</c:v>
                </c:pt>
                <c:pt idx="129">
                  <c:v>1.5276904501181576</c:v>
                </c:pt>
                <c:pt idx="130">
                  <c:v>1.5912043694502811</c:v>
                </c:pt>
                <c:pt idx="131">
                  <c:v>1.6945890694500994</c:v>
                </c:pt>
                <c:pt idx="132">
                  <c:v>1.7377544184295326</c:v>
                </c:pt>
                <c:pt idx="133">
                  <c:v>1.7107051352758733</c:v>
                </c:pt>
                <c:pt idx="134">
                  <c:v>1.7246472047216717</c:v>
                </c:pt>
                <c:pt idx="135">
                  <c:v>1.7898956011839375</c:v>
                </c:pt>
                <c:pt idx="136">
                  <c:v>1.7928317365825241</c:v>
                </c:pt>
                <c:pt idx="137">
                  <c:v>1.9411074682268281</c:v>
                </c:pt>
                <c:pt idx="138">
                  <c:v>1.9237589361059519</c:v>
                </c:pt>
                <c:pt idx="139">
                  <c:v>1.9683315972010327</c:v>
                </c:pt>
                <c:pt idx="140">
                  <c:v>1.9828585863743105</c:v>
                </c:pt>
                <c:pt idx="141">
                  <c:v>2.0760254181375553</c:v>
                </c:pt>
                <c:pt idx="142">
                  <c:v>2.052428087180231</c:v>
                </c:pt>
                <c:pt idx="143">
                  <c:v>2.127547867524076</c:v>
                </c:pt>
                <c:pt idx="144">
                  <c:v>2.1712152650787702</c:v>
                </c:pt>
                <c:pt idx="145">
                  <c:v>2.1561501839373634</c:v>
                </c:pt>
                <c:pt idx="146">
                  <c:v>2.2337850220688074</c:v>
                </c:pt>
                <c:pt idx="147">
                  <c:v>2.1626573474006086</c:v>
                </c:pt>
                <c:pt idx="148">
                  <c:v>2.2582135307872804</c:v>
                </c:pt>
                <c:pt idx="149">
                  <c:v>2.406495387483043</c:v>
                </c:pt>
                <c:pt idx="150">
                  <c:v>2.4690432058431884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C21-40E7-94B4-9E44A9585E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Normalised0.75!$A$2:$A$33</c:f>
              <c:numCache>
                <c:formatCode>General</c:formatCode>
                <c:ptCount val="32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  <c:pt idx="4">
                  <c:v>18</c:v>
                </c:pt>
                <c:pt idx="5">
                  <c:v>20</c:v>
                </c:pt>
                <c:pt idx="6">
                  <c:v>22</c:v>
                </c:pt>
                <c:pt idx="7">
                  <c:v>24</c:v>
                </c:pt>
                <c:pt idx="8">
                  <c:v>26</c:v>
                </c:pt>
                <c:pt idx="9">
                  <c:v>28</c:v>
                </c:pt>
                <c:pt idx="10">
                  <c:v>30</c:v>
                </c:pt>
                <c:pt idx="11">
                  <c:v>32</c:v>
                </c:pt>
                <c:pt idx="12">
                  <c:v>34</c:v>
                </c:pt>
                <c:pt idx="13">
                  <c:v>36</c:v>
                </c:pt>
                <c:pt idx="14">
                  <c:v>38</c:v>
                </c:pt>
                <c:pt idx="15">
                  <c:v>40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  <c:pt idx="19">
                  <c:v>48</c:v>
                </c:pt>
                <c:pt idx="20">
                  <c:v>50</c:v>
                </c:pt>
                <c:pt idx="21">
                  <c:v>52</c:v>
                </c:pt>
                <c:pt idx="22">
                  <c:v>54</c:v>
                </c:pt>
                <c:pt idx="23">
                  <c:v>56</c:v>
                </c:pt>
                <c:pt idx="24">
                  <c:v>58</c:v>
                </c:pt>
                <c:pt idx="25">
                  <c:v>60</c:v>
                </c:pt>
                <c:pt idx="26">
                  <c:v>62</c:v>
                </c:pt>
                <c:pt idx="27">
                  <c:v>64</c:v>
                </c:pt>
                <c:pt idx="28">
                  <c:v>66</c:v>
                </c:pt>
                <c:pt idx="29">
                  <c:v>68</c:v>
                </c:pt>
                <c:pt idx="30">
                  <c:v>70</c:v>
                </c:pt>
                <c:pt idx="31">
                  <c:v>72</c:v>
                </c:pt>
              </c:numCache>
            </c:numRef>
          </c:xVal>
          <c:yVal>
            <c:numRef>
              <c:f>Normalised0.75!$H$2:$H$33</c:f>
              <c:numCache>
                <c:formatCode>General</c:formatCode>
                <c:ptCount val="32"/>
                <c:pt idx="0">
                  <c:v>2.5231089069677623E-2</c:v>
                </c:pt>
                <c:pt idx="1">
                  <c:v>2.8846851238370191E-2</c:v>
                </c:pt>
                <c:pt idx="2">
                  <c:v>3.4677638338620767E-2</c:v>
                </c:pt>
                <c:pt idx="3">
                  <c:v>4.1450070038917743E-2</c:v>
                </c:pt>
                <c:pt idx="4">
                  <c:v>4.9755180747422974E-2</c:v>
                </c:pt>
                <c:pt idx="5">
                  <c:v>5.9334801428674262E-2</c:v>
                </c:pt>
                <c:pt idx="6">
                  <c:v>6.668735024986959E-2</c:v>
                </c:pt>
                <c:pt idx="7">
                  <c:v>7.5620640110178258E-2</c:v>
                </c:pt>
                <c:pt idx="8">
                  <c:v>8.0244348970524376E-2</c:v>
                </c:pt>
                <c:pt idx="9">
                  <c:v>9.2846774156284576E-2</c:v>
                </c:pt>
                <c:pt idx="10">
                  <c:v>9.9312262488119418E-2</c:v>
                </c:pt>
                <c:pt idx="11">
                  <c:v>0.10854880102705075</c:v>
                </c:pt>
                <c:pt idx="12">
                  <c:v>0.11834594543167638</c:v>
                </c:pt>
                <c:pt idx="13">
                  <c:v>0.12600562779427418</c:v>
                </c:pt>
                <c:pt idx="14">
                  <c:v>0.13288942561616762</c:v>
                </c:pt>
                <c:pt idx="15">
                  <c:v>0.14078924188281872</c:v>
                </c:pt>
                <c:pt idx="16">
                  <c:v>0.1564358646974115</c:v>
                </c:pt>
                <c:pt idx="17">
                  <c:v>0.16045989276923373</c:v>
                </c:pt>
                <c:pt idx="18">
                  <c:v>0.17558001408922105</c:v>
                </c:pt>
                <c:pt idx="19">
                  <c:v>0.18394428649462355</c:v>
                </c:pt>
                <c:pt idx="20">
                  <c:v>0.19304168715456857</c:v>
                </c:pt>
                <c:pt idx="21">
                  <c:v>0.20283477092009858</c:v>
                </c:pt>
                <c:pt idx="22">
                  <c:v>0.208848037362421</c:v>
                </c:pt>
                <c:pt idx="23">
                  <c:v>0.21982950372269078</c:v>
                </c:pt>
                <c:pt idx="24">
                  <c:v>0.22876649612017766</c:v>
                </c:pt>
                <c:pt idx="25">
                  <c:v>0.23709324339407128</c:v>
                </c:pt>
                <c:pt idx="26">
                  <c:v>0.25250416272728482</c:v>
                </c:pt>
                <c:pt idx="27">
                  <c:v>0.26060974452741931</c:v>
                </c:pt>
                <c:pt idx="28">
                  <c:v>0.2680581323322811</c:v>
                </c:pt>
                <c:pt idx="29">
                  <c:v>0.27678713282671408</c:v>
                </c:pt>
                <c:pt idx="30">
                  <c:v>0.29008999889326331</c:v>
                </c:pt>
                <c:pt idx="31">
                  <c:v>0.29667289075924308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980-4923-9CD2-8B3CDB6ECC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B1E77FD-247E-48DA-9F0F-CF83DDE5882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934584" y="2569308"/>
          <a:ext cx="3257624" cy="1764546"/>
        </a:xfrm>
        <a:prstGeom prst="rect">
          <a:avLst/>
        </a:prstGeom>
      </xdr:spPr>
    </xdr:pic>
    <xdr:clientData/>
  </xdr:twoCellAnchor>
  <xdr:twoCellAnchor>
    <xdr:from>
      <xdr:col>18</xdr:col>
      <xdr:colOff>674076</xdr:colOff>
      <xdr:row>0</xdr:row>
      <xdr:rowOff>59595</xdr:rowOff>
    </xdr:from>
    <xdr:to>
      <xdr:col>24</xdr:col>
      <xdr:colOff>488461</xdr:colOff>
      <xdr:row>12</xdr:row>
      <xdr:rowOff>126024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339EC85-CACF-4FD7-A7F3-6735C8EA1C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48845</xdr:colOff>
      <xdr:row>13</xdr:row>
      <xdr:rowOff>48847</xdr:rowOff>
    </xdr:from>
    <xdr:to>
      <xdr:col>18</xdr:col>
      <xdr:colOff>615460</xdr:colOff>
      <xdr:row>27</xdr:row>
      <xdr:rowOff>46893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9089CD5-6DB4-4618-8AC2-0DA28863A0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683845</xdr:colOff>
      <xdr:row>13</xdr:row>
      <xdr:rowOff>48848</xdr:rowOff>
    </xdr:from>
    <xdr:to>
      <xdr:col>24</xdr:col>
      <xdr:colOff>498230</xdr:colOff>
      <xdr:row>27</xdr:row>
      <xdr:rowOff>46894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4937527-C21C-4482-81C6-4EBDD025FA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6F9A6C8F-AA4C-4BED-BDB3-045CE280F6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2CF92B-E9A9-45DF-AA48-953A3848C1D4}">
  <dimension ref="A1:U1002"/>
  <sheetViews>
    <sheetView tabSelected="1" zoomScale="78" workbookViewId="0">
      <selection activeCell="L4" sqref="L4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3" max="3" width="11.5546875" bestFit="1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15</v>
      </c>
      <c r="B1" s="1" t="s">
        <v>14</v>
      </c>
      <c r="C1" s="1" t="s">
        <v>0</v>
      </c>
      <c r="D1" s="1" t="s">
        <v>12</v>
      </c>
      <c r="E1" s="1" t="s">
        <v>13</v>
      </c>
      <c r="F1" s="1" t="s">
        <v>2</v>
      </c>
      <c r="G1" s="1" t="s">
        <v>1</v>
      </c>
      <c r="H1" s="1" t="s">
        <v>3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>
        <v>10</v>
      </c>
      <c r="B2" s="1">
        <v>1069.3333333333333</v>
      </c>
      <c r="C2" s="1">
        <f>B2/$J$27</f>
        <v>2.5160784313725489E-2</v>
      </c>
      <c r="D2" s="1">
        <f>$J$28</f>
        <v>500</v>
      </c>
      <c r="E2" s="1">
        <f>D2-(F2*C2)</f>
        <v>499.8741960784314</v>
      </c>
      <c r="F2" s="1">
        <v>5</v>
      </c>
      <c r="G2" s="1">
        <f>F2-(F2*C2)</f>
        <v>4.8741960784313729</v>
      </c>
      <c r="H2" s="1">
        <f>LN((F2*E2)/(D2*G2))</f>
        <v>2.5231089069677623E-2</v>
      </c>
      <c r="I2" s="14" t="s">
        <v>7</v>
      </c>
      <c r="J2" s="2">
        <f>(D2-(F2*0.25))</f>
        <v>498.75</v>
      </c>
      <c r="K2" s="2">
        <f>(D2-(F2*0.5))</f>
        <v>497.5</v>
      </c>
      <c r="L2" s="2">
        <f>(D2-(F2*0.75))</f>
        <v>496.25</v>
      </c>
      <c r="M2" s="2">
        <f>(D2-(F2*0.9))</f>
        <v>495.5</v>
      </c>
      <c r="T2" s="8"/>
      <c r="U2" s="5"/>
    </row>
    <row r="3" spans="1:21" ht="15" customHeight="1" x14ac:dyDescent="0.3">
      <c r="A3">
        <v>12</v>
      </c>
      <c r="B3" s="2">
        <v>1220.3333333333335</v>
      </c>
      <c r="C3" s="15">
        <f>B3/$J$27</f>
        <v>2.8713725490196081E-2</v>
      </c>
      <c r="D3" s="15">
        <f>$J$28</f>
        <v>500</v>
      </c>
      <c r="E3" s="2">
        <f>D3-(F3*C3)</f>
        <v>499.85643137254903</v>
      </c>
      <c r="F3" s="2">
        <v>5</v>
      </c>
      <c r="G3" s="2">
        <f>F3-(F3*C3)</f>
        <v>4.8564313725490198</v>
      </c>
      <c r="H3" s="2">
        <f>LN((F3*E3)/(D3*G3))</f>
        <v>2.8846851238370191E-2</v>
      </c>
      <c r="I3" s="9" t="s">
        <v>6</v>
      </c>
      <c r="J3" s="17">
        <v>4.5100000000000001E-3</v>
      </c>
      <c r="K3" s="17">
        <v>5.0800000000000003E-3</v>
      </c>
      <c r="L3" s="17">
        <v>5.1500000000000001E-3</v>
      </c>
      <c r="M3" s="17">
        <v>5.0200000000000002E-3</v>
      </c>
    </row>
    <row r="4" spans="1:21" x14ac:dyDescent="0.3">
      <c r="A4">
        <v>14</v>
      </c>
      <c r="B4" s="2">
        <v>1462.6666666666667</v>
      </c>
      <c r="C4" s="15">
        <f t="shared" ref="C4:C66" si="0">B4/$J$27</f>
        <v>3.4415686274509805E-2</v>
      </c>
      <c r="D4" s="15">
        <f t="shared" ref="D4:D66" si="1">$J$28</f>
        <v>500</v>
      </c>
      <c r="E4" s="2">
        <f t="shared" ref="E4:E67" si="2">D4-(F4*C4)</f>
        <v>499.82792156862746</v>
      </c>
      <c r="F4" s="2">
        <v>5</v>
      </c>
      <c r="G4" s="2">
        <f t="shared" ref="G4:G67" si="3">F4-(F4*C4)</f>
        <v>4.8279215686274508</v>
      </c>
      <c r="H4" s="2">
        <f t="shared" ref="H4:H67" si="4">LN((F4*E4)/(D4*G4))</f>
        <v>3.4677638338620767E-2</v>
      </c>
      <c r="I4" s="10" t="s">
        <v>8</v>
      </c>
      <c r="J4" s="11">
        <f>J3/((D2*10^-9)-(F2*10^-9))</f>
        <v>9111.1111111111095</v>
      </c>
      <c r="K4" s="11">
        <f>K3/((D2*10^-9)-(F2*10^-9))</f>
        <v>10262.626262626261</v>
      </c>
      <c r="L4" s="11">
        <f>L3/((D2*10^-9)-(F2*10^-9))</f>
        <v>10404.040404040401</v>
      </c>
      <c r="M4" s="11">
        <f>M3/((D2*10^-9)-(F2*10^-9))</f>
        <v>10141.41414141414</v>
      </c>
    </row>
    <row r="5" spans="1:21" x14ac:dyDescent="0.3">
      <c r="A5">
        <v>16</v>
      </c>
      <c r="B5" s="2">
        <v>1742.3333333333333</v>
      </c>
      <c r="C5" s="15">
        <f t="shared" si="0"/>
        <v>4.0996078431372547E-2</v>
      </c>
      <c r="D5" s="15">
        <f t="shared" si="1"/>
        <v>500</v>
      </c>
      <c r="E5" s="2">
        <f t="shared" si="2"/>
        <v>499.79501960784313</v>
      </c>
      <c r="F5" s="2">
        <v>5</v>
      </c>
      <c r="G5" s="2">
        <f t="shared" si="3"/>
        <v>4.7950196078431375</v>
      </c>
      <c r="H5" s="2">
        <f t="shared" si="4"/>
        <v>4.1450070038917743E-2</v>
      </c>
    </row>
    <row r="6" spans="1:21" x14ac:dyDescent="0.3">
      <c r="A6">
        <v>18</v>
      </c>
      <c r="B6" s="2">
        <v>2082.6666666666665</v>
      </c>
      <c r="C6" s="15">
        <f t="shared" si="0"/>
        <v>4.900392156862745E-2</v>
      </c>
      <c r="D6" s="15">
        <f t="shared" si="1"/>
        <v>500</v>
      </c>
      <c r="E6" s="2">
        <f t="shared" si="2"/>
        <v>499.75498039215688</v>
      </c>
      <c r="F6" s="2">
        <v>5</v>
      </c>
      <c r="G6" s="2">
        <f t="shared" si="3"/>
        <v>4.7549803921568632</v>
      </c>
      <c r="H6" s="2">
        <f t="shared" si="4"/>
        <v>4.9755180747422974E-2</v>
      </c>
      <c r="I6" s="12" t="s">
        <v>4</v>
      </c>
      <c r="J6" s="13">
        <f>AVERAGE(J4:M4)</f>
        <v>9979.7979797979788</v>
      </c>
      <c r="K6" s="6" t="s">
        <v>5</v>
      </c>
    </row>
    <row r="7" spans="1:21" x14ac:dyDescent="0.3">
      <c r="A7">
        <v>20</v>
      </c>
      <c r="B7" s="2">
        <v>2471.6666666666665</v>
      </c>
      <c r="C7" s="15">
        <f t="shared" si="0"/>
        <v>5.8156862745098035E-2</v>
      </c>
      <c r="D7" s="15">
        <f t="shared" si="1"/>
        <v>500</v>
      </c>
      <c r="E7" s="2">
        <f t="shared" si="2"/>
        <v>499.70921568627449</v>
      </c>
      <c r="F7" s="2">
        <v>5</v>
      </c>
      <c r="G7" s="2">
        <f t="shared" si="3"/>
        <v>4.7092156862745096</v>
      </c>
      <c r="H7" s="2">
        <f t="shared" si="4"/>
        <v>5.9334801428674262E-2</v>
      </c>
    </row>
    <row r="8" spans="1:21" x14ac:dyDescent="0.3">
      <c r="A8">
        <v>22</v>
      </c>
      <c r="B8" s="2">
        <v>2767.666666666667</v>
      </c>
      <c r="C8" s="15">
        <f t="shared" si="0"/>
        <v>6.5121568627450985E-2</v>
      </c>
      <c r="D8" s="15">
        <f t="shared" si="1"/>
        <v>500</v>
      </c>
      <c r="E8" s="2">
        <f t="shared" si="2"/>
        <v>499.67439215686272</v>
      </c>
      <c r="F8" s="2">
        <v>5</v>
      </c>
      <c r="G8" s="2">
        <f t="shared" si="3"/>
        <v>4.6743921568627451</v>
      </c>
      <c r="H8" s="2">
        <f t="shared" si="4"/>
        <v>6.668735024986959E-2</v>
      </c>
    </row>
    <row r="9" spans="1:21" x14ac:dyDescent="0.3">
      <c r="A9">
        <v>24</v>
      </c>
      <c r="B9" s="2">
        <v>3124.3333333333335</v>
      </c>
      <c r="C9" s="15">
        <f t="shared" si="0"/>
        <v>7.351372549019608E-2</v>
      </c>
      <c r="D9" s="15">
        <f t="shared" si="1"/>
        <v>500</v>
      </c>
      <c r="E9" s="2">
        <f t="shared" si="2"/>
        <v>499.63243137254904</v>
      </c>
      <c r="F9" s="2">
        <v>5</v>
      </c>
      <c r="G9" s="2">
        <f t="shared" si="3"/>
        <v>4.6324313725490196</v>
      </c>
      <c r="H9" s="2">
        <f t="shared" si="4"/>
        <v>7.5620640110178258E-2</v>
      </c>
    </row>
    <row r="10" spans="1:21" x14ac:dyDescent="0.3">
      <c r="A10">
        <v>26</v>
      </c>
      <c r="B10" s="2">
        <v>3307.6666666666665</v>
      </c>
      <c r="C10" s="15">
        <f t="shared" si="0"/>
        <v>7.7827450980392149E-2</v>
      </c>
      <c r="D10" s="15">
        <f t="shared" si="1"/>
        <v>500</v>
      </c>
      <c r="E10" s="2">
        <f t="shared" si="2"/>
        <v>499.61086274509802</v>
      </c>
      <c r="F10" s="2">
        <v>5</v>
      </c>
      <c r="G10" s="2">
        <f t="shared" si="3"/>
        <v>4.6108627450980393</v>
      </c>
      <c r="H10" s="2">
        <f t="shared" si="4"/>
        <v>8.0244348970524376E-2</v>
      </c>
    </row>
    <row r="11" spans="1:21" x14ac:dyDescent="0.3">
      <c r="A11">
        <v>28</v>
      </c>
      <c r="B11" s="2">
        <v>3802.9999999999995</v>
      </c>
      <c r="C11" s="15">
        <f t="shared" si="0"/>
        <v>8.9482352941176457E-2</v>
      </c>
      <c r="D11" s="15">
        <f t="shared" si="1"/>
        <v>500</v>
      </c>
      <c r="E11" s="2">
        <f t="shared" si="2"/>
        <v>499.55258823529414</v>
      </c>
      <c r="F11" s="2">
        <v>5</v>
      </c>
      <c r="G11" s="2">
        <f t="shared" si="3"/>
        <v>4.5525882352941176</v>
      </c>
      <c r="H11" s="2">
        <f t="shared" si="4"/>
        <v>9.2846774156284576E-2</v>
      </c>
    </row>
    <row r="12" spans="1:21" x14ac:dyDescent="0.3">
      <c r="A12">
        <v>30</v>
      </c>
      <c r="B12" s="2">
        <v>4054.6666666666665</v>
      </c>
      <c r="C12" s="15">
        <f t="shared" si="0"/>
        <v>9.5403921568627453E-2</v>
      </c>
      <c r="D12" s="15">
        <f t="shared" si="1"/>
        <v>500</v>
      </c>
      <c r="E12" s="2">
        <f t="shared" si="2"/>
        <v>499.52298039215685</v>
      </c>
      <c r="F12" s="2">
        <v>5</v>
      </c>
      <c r="G12" s="2">
        <f t="shared" si="3"/>
        <v>4.522980392156863</v>
      </c>
      <c r="H12" s="2">
        <f t="shared" si="4"/>
        <v>9.9312262488119418E-2</v>
      </c>
    </row>
    <row r="13" spans="1:21" x14ac:dyDescent="0.3">
      <c r="A13">
        <v>32</v>
      </c>
      <c r="B13" s="2">
        <v>4411.333333333333</v>
      </c>
      <c r="C13" s="15">
        <f t="shared" si="0"/>
        <v>0.10379607843137255</v>
      </c>
      <c r="D13" s="15">
        <f t="shared" si="1"/>
        <v>500</v>
      </c>
      <c r="E13" s="2">
        <f t="shared" si="2"/>
        <v>499.48101960784311</v>
      </c>
      <c r="F13" s="2">
        <v>5</v>
      </c>
      <c r="G13" s="2">
        <f t="shared" si="3"/>
        <v>4.4810196078431375</v>
      </c>
      <c r="H13" s="2">
        <f t="shared" si="4"/>
        <v>0.10854880102705075</v>
      </c>
    </row>
    <row r="14" spans="1:21" x14ac:dyDescent="0.3">
      <c r="A14">
        <v>34</v>
      </c>
      <c r="B14" s="2">
        <v>4786</v>
      </c>
      <c r="C14" s="15">
        <f t="shared" si="0"/>
        <v>0.11261176470588236</v>
      </c>
      <c r="D14" s="15">
        <f t="shared" si="1"/>
        <v>500</v>
      </c>
      <c r="E14" s="2">
        <f t="shared" si="2"/>
        <v>499.43694117647061</v>
      </c>
      <c r="F14" s="2">
        <v>5</v>
      </c>
      <c r="G14" s="2">
        <f t="shared" si="3"/>
        <v>4.4369411764705884</v>
      </c>
      <c r="H14" s="2">
        <f t="shared" si="4"/>
        <v>0.11834594543167638</v>
      </c>
    </row>
    <row r="15" spans="1:21" x14ac:dyDescent="0.3">
      <c r="A15">
        <v>36</v>
      </c>
      <c r="B15" s="2">
        <v>5076.3333333333339</v>
      </c>
      <c r="C15" s="15">
        <f t="shared" si="0"/>
        <v>0.11944313725490198</v>
      </c>
      <c r="D15" s="15">
        <f t="shared" si="1"/>
        <v>500</v>
      </c>
      <c r="E15" s="2">
        <f t="shared" si="2"/>
        <v>499.40278431372548</v>
      </c>
      <c r="F15" s="2">
        <v>5</v>
      </c>
      <c r="G15" s="2">
        <f t="shared" si="3"/>
        <v>4.4027843137254905</v>
      </c>
      <c r="H15" s="2">
        <f t="shared" si="4"/>
        <v>0.12600562779427418</v>
      </c>
    </row>
    <row r="16" spans="1:21" x14ac:dyDescent="0.3">
      <c r="A16">
        <v>38</v>
      </c>
      <c r="B16" s="2">
        <v>5335.333333333333</v>
      </c>
      <c r="C16" s="15">
        <f t="shared" si="0"/>
        <v>0.12553725490196077</v>
      </c>
      <c r="D16" s="15">
        <f t="shared" si="1"/>
        <v>500</v>
      </c>
      <c r="E16" s="2">
        <f t="shared" si="2"/>
        <v>499.37231372549019</v>
      </c>
      <c r="F16" s="2">
        <v>5</v>
      </c>
      <c r="G16" s="2">
        <f t="shared" si="3"/>
        <v>4.372313725490196</v>
      </c>
      <c r="H16" s="2">
        <f t="shared" si="4"/>
        <v>0.13288942561616762</v>
      </c>
    </row>
    <row r="17" spans="1:11" x14ac:dyDescent="0.3">
      <c r="A17">
        <v>40</v>
      </c>
      <c r="B17" s="2">
        <v>5630.3333333333339</v>
      </c>
      <c r="C17" s="15">
        <f t="shared" si="0"/>
        <v>0.13247843137254903</v>
      </c>
      <c r="D17" s="15">
        <f t="shared" si="1"/>
        <v>500</v>
      </c>
      <c r="E17" s="2">
        <f t="shared" si="2"/>
        <v>499.33760784313728</v>
      </c>
      <c r="F17" s="2">
        <v>5</v>
      </c>
      <c r="G17" s="2">
        <f t="shared" si="3"/>
        <v>4.3376078431372544</v>
      </c>
      <c r="H17" s="2">
        <f t="shared" si="4"/>
        <v>0.14078924188281872</v>
      </c>
    </row>
    <row r="18" spans="1:11" x14ac:dyDescent="0.3">
      <c r="A18">
        <v>42</v>
      </c>
      <c r="B18" s="2">
        <v>6207.6666666666661</v>
      </c>
      <c r="C18" s="15">
        <f t="shared" si="0"/>
        <v>0.14606274509803921</v>
      </c>
      <c r="D18" s="15">
        <f t="shared" si="1"/>
        <v>500</v>
      </c>
      <c r="E18" s="2">
        <f t="shared" si="2"/>
        <v>499.26968627450981</v>
      </c>
      <c r="F18" s="2">
        <v>5</v>
      </c>
      <c r="G18" s="2">
        <f t="shared" si="3"/>
        <v>4.2696862745098043</v>
      </c>
      <c r="H18" s="2">
        <f t="shared" si="4"/>
        <v>0.1564358646974115</v>
      </c>
    </row>
    <row r="19" spans="1:11" x14ac:dyDescent="0.3">
      <c r="A19">
        <v>44</v>
      </c>
      <c r="B19" s="2">
        <v>6354.6666666666661</v>
      </c>
      <c r="C19" s="15">
        <f t="shared" si="0"/>
        <v>0.14952156862745097</v>
      </c>
      <c r="D19" s="15">
        <f t="shared" si="1"/>
        <v>500</v>
      </c>
      <c r="E19" s="2">
        <f t="shared" si="2"/>
        <v>499.25239215686275</v>
      </c>
      <c r="F19" s="2">
        <v>5</v>
      </c>
      <c r="G19" s="2">
        <f t="shared" si="3"/>
        <v>4.2523921568627454</v>
      </c>
      <c r="H19" s="2">
        <f t="shared" si="4"/>
        <v>0.16045989276923373</v>
      </c>
    </row>
    <row r="20" spans="1:11" x14ac:dyDescent="0.3">
      <c r="A20">
        <v>46</v>
      </c>
      <c r="B20" s="2">
        <v>6901.6666666666661</v>
      </c>
      <c r="C20" s="15">
        <f t="shared" si="0"/>
        <v>0.16239215686274508</v>
      </c>
      <c r="D20" s="15">
        <f t="shared" si="1"/>
        <v>500</v>
      </c>
      <c r="E20" s="2">
        <f t="shared" si="2"/>
        <v>499.18803921568627</v>
      </c>
      <c r="F20" s="2">
        <v>5</v>
      </c>
      <c r="G20" s="2">
        <f t="shared" si="3"/>
        <v>4.1880392156862749</v>
      </c>
      <c r="H20" s="2">
        <f t="shared" si="4"/>
        <v>0.17558001408922105</v>
      </c>
    </row>
    <row r="21" spans="1:11" x14ac:dyDescent="0.3">
      <c r="A21">
        <v>48</v>
      </c>
      <c r="B21" s="2">
        <v>7200.666666666667</v>
      </c>
      <c r="C21" s="15">
        <f t="shared" si="0"/>
        <v>0.16942745098039216</v>
      </c>
      <c r="D21" s="15">
        <f t="shared" si="1"/>
        <v>500</v>
      </c>
      <c r="E21" s="2">
        <f t="shared" si="2"/>
        <v>499.15286274509805</v>
      </c>
      <c r="F21" s="2">
        <v>5</v>
      </c>
      <c r="G21" s="2">
        <f t="shared" si="3"/>
        <v>4.1528627450980391</v>
      </c>
      <c r="H21" s="2">
        <f t="shared" si="4"/>
        <v>0.18394428649462355</v>
      </c>
    </row>
    <row r="22" spans="1:11" x14ac:dyDescent="0.3">
      <c r="A22">
        <v>50</v>
      </c>
      <c r="B22" s="2">
        <v>7522.9999999999991</v>
      </c>
      <c r="C22" s="15">
        <f t="shared" si="0"/>
        <v>0.17701176470588234</v>
      </c>
      <c r="D22" s="15">
        <f t="shared" si="1"/>
        <v>500</v>
      </c>
      <c r="E22" s="2">
        <f t="shared" si="2"/>
        <v>499.11494117647061</v>
      </c>
      <c r="F22" s="2">
        <v>5</v>
      </c>
      <c r="G22" s="2">
        <f t="shared" si="3"/>
        <v>4.1149411764705883</v>
      </c>
      <c r="H22" s="2">
        <f t="shared" si="4"/>
        <v>0.19304168715456857</v>
      </c>
    </row>
    <row r="23" spans="1:11" x14ac:dyDescent="0.3">
      <c r="A23">
        <v>52</v>
      </c>
      <c r="B23" s="2">
        <v>7866.666666666667</v>
      </c>
      <c r="C23" s="15">
        <f t="shared" si="0"/>
        <v>0.18509803921568629</v>
      </c>
      <c r="D23" s="15">
        <f t="shared" si="1"/>
        <v>500</v>
      </c>
      <c r="E23" s="2">
        <f t="shared" si="2"/>
        <v>499.07450980392156</v>
      </c>
      <c r="F23" s="2">
        <v>5</v>
      </c>
      <c r="G23" s="2">
        <f t="shared" si="3"/>
        <v>4.0745098039215684</v>
      </c>
      <c r="H23" s="2">
        <f t="shared" si="4"/>
        <v>0.20283477092009858</v>
      </c>
    </row>
    <row r="24" spans="1:11" x14ac:dyDescent="0.3">
      <c r="A24">
        <v>54</v>
      </c>
      <c r="B24" s="2">
        <v>8076.0000000000009</v>
      </c>
      <c r="C24" s="15">
        <f t="shared" si="0"/>
        <v>0.19002352941176473</v>
      </c>
      <c r="D24" s="15">
        <f t="shared" si="1"/>
        <v>500</v>
      </c>
      <c r="E24" s="2">
        <f t="shared" si="2"/>
        <v>499.04988235294115</v>
      </c>
      <c r="F24" s="2">
        <v>5</v>
      </c>
      <c r="G24" s="2">
        <f t="shared" si="3"/>
        <v>4.049882352941176</v>
      </c>
      <c r="H24" s="2">
        <f t="shared" si="4"/>
        <v>0.208848037362421</v>
      </c>
    </row>
    <row r="25" spans="1:11" x14ac:dyDescent="0.3">
      <c r="A25">
        <v>56</v>
      </c>
      <c r="B25" s="2">
        <v>8455</v>
      </c>
      <c r="C25" s="15">
        <f t="shared" si="0"/>
        <v>0.19894117647058823</v>
      </c>
      <c r="D25" s="15">
        <f t="shared" si="1"/>
        <v>500</v>
      </c>
      <c r="E25" s="2">
        <f t="shared" si="2"/>
        <v>499.00529411764705</v>
      </c>
      <c r="F25" s="2">
        <v>5</v>
      </c>
      <c r="G25" s="2">
        <f t="shared" si="3"/>
        <v>4.0052941176470593</v>
      </c>
      <c r="H25" s="2">
        <f t="shared" si="4"/>
        <v>0.21982950372269078</v>
      </c>
    </row>
    <row r="26" spans="1:11" x14ac:dyDescent="0.3">
      <c r="A26">
        <v>58</v>
      </c>
      <c r="B26" s="2">
        <v>8760.3333333333321</v>
      </c>
      <c r="C26" s="15">
        <f t="shared" si="0"/>
        <v>0.2061254901960784</v>
      </c>
      <c r="D26" s="15">
        <f t="shared" si="1"/>
        <v>500</v>
      </c>
      <c r="E26" s="2">
        <f t="shared" si="2"/>
        <v>498.96937254901962</v>
      </c>
      <c r="F26" s="2">
        <v>5</v>
      </c>
      <c r="G26" s="2">
        <f t="shared" si="3"/>
        <v>3.9693725490196079</v>
      </c>
      <c r="H26" s="2">
        <f t="shared" si="4"/>
        <v>0.22876649612017766</v>
      </c>
    </row>
    <row r="27" spans="1:11" x14ac:dyDescent="0.3">
      <c r="A27">
        <v>60</v>
      </c>
      <c r="B27" s="2">
        <v>9042.3333333333321</v>
      </c>
      <c r="C27" s="15">
        <f t="shared" si="0"/>
        <v>0.21276078431372547</v>
      </c>
      <c r="D27" s="15">
        <f t="shared" si="1"/>
        <v>500</v>
      </c>
      <c r="E27" s="2">
        <f t="shared" si="2"/>
        <v>498.93619607843135</v>
      </c>
      <c r="F27" s="2">
        <v>5</v>
      </c>
      <c r="G27" s="2">
        <f t="shared" si="3"/>
        <v>3.9361960784313728</v>
      </c>
      <c r="H27" s="2">
        <f t="shared" si="4"/>
        <v>0.23709324339407128</v>
      </c>
      <c r="I27" s="14" t="s">
        <v>10</v>
      </c>
      <c r="J27" s="16">
        <v>42500</v>
      </c>
    </row>
    <row r="28" spans="1:11" x14ac:dyDescent="0.3">
      <c r="A28">
        <v>62</v>
      </c>
      <c r="B28" s="2">
        <v>9558</v>
      </c>
      <c r="C28" s="15">
        <f t="shared" si="0"/>
        <v>0.22489411764705883</v>
      </c>
      <c r="D28" s="15">
        <f t="shared" si="1"/>
        <v>500</v>
      </c>
      <c r="E28" s="2">
        <f t="shared" si="2"/>
        <v>498.87552941176472</v>
      </c>
      <c r="F28" s="2">
        <v>5</v>
      </c>
      <c r="G28" s="2">
        <f t="shared" si="3"/>
        <v>3.8755294117647061</v>
      </c>
      <c r="H28" s="2">
        <f t="shared" si="4"/>
        <v>0.25250416272728482</v>
      </c>
      <c r="I28" s="14" t="s">
        <v>9</v>
      </c>
      <c r="J28" s="16">
        <v>500</v>
      </c>
      <c r="K28" t="s">
        <v>11</v>
      </c>
    </row>
    <row r="29" spans="1:11" x14ac:dyDescent="0.3">
      <c r="A29">
        <v>64</v>
      </c>
      <c r="B29" s="2">
        <v>9826</v>
      </c>
      <c r="C29" s="15">
        <f t="shared" si="0"/>
        <v>0.23119999999999999</v>
      </c>
      <c r="D29" s="15">
        <f t="shared" si="1"/>
        <v>500</v>
      </c>
      <c r="E29" s="2">
        <f t="shared" si="2"/>
        <v>498.84399999999999</v>
      </c>
      <c r="F29" s="2">
        <v>5</v>
      </c>
      <c r="G29" s="2">
        <f t="shared" si="3"/>
        <v>3.8440000000000003</v>
      </c>
      <c r="H29" s="2">
        <f t="shared" si="4"/>
        <v>0.26060974452741931</v>
      </c>
    </row>
    <row r="30" spans="1:11" x14ac:dyDescent="0.3">
      <c r="A30">
        <v>66</v>
      </c>
      <c r="B30" s="2">
        <v>10070.333333333332</v>
      </c>
      <c r="C30" s="15">
        <f t="shared" si="0"/>
        <v>0.23694901960784312</v>
      </c>
      <c r="D30" s="15">
        <f t="shared" si="1"/>
        <v>500</v>
      </c>
      <c r="E30" s="2">
        <f t="shared" si="2"/>
        <v>498.81525490196077</v>
      </c>
      <c r="F30" s="2">
        <v>5</v>
      </c>
      <c r="G30" s="2">
        <f t="shared" si="3"/>
        <v>3.8152549019607847</v>
      </c>
      <c r="H30" s="2">
        <f t="shared" si="4"/>
        <v>0.2680581323322811</v>
      </c>
    </row>
    <row r="31" spans="1:11" x14ac:dyDescent="0.3">
      <c r="A31">
        <v>68</v>
      </c>
      <c r="B31" s="2">
        <v>10354.333333333334</v>
      </c>
      <c r="C31" s="15">
        <f t="shared" si="0"/>
        <v>0.24363137254901962</v>
      </c>
      <c r="D31" s="15">
        <f t="shared" si="1"/>
        <v>500</v>
      </c>
      <c r="E31" s="2">
        <f t="shared" si="2"/>
        <v>498.7818431372549</v>
      </c>
      <c r="F31" s="2">
        <v>5</v>
      </c>
      <c r="G31" s="2">
        <f t="shared" si="3"/>
        <v>3.781843137254902</v>
      </c>
      <c r="H31" s="2">
        <f t="shared" si="4"/>
        <v>0.27678713282671408</v>
      </c>
    </row>
    <row r="32" spans="1:11" x14ac:dyDescent="0.3">
      <c r="A32">
        <v>70</v>
      </c>
      <c r="B32" s="2">
        <v>10782.333333333332</v>
      </c>
      <c r="C32" s="15">
        <f t="shared" si="0"/>
        <v>0.25370196078431367</v>
      </c>
      <c r="D32" s="15">
        <f t="shared" si="1"/>
        <v>500</v>
      </c>
      <c r="E32" s="2">
        <f t="shared" si="2"/>
        <v>498.73149019607843</v>
      </c>
      <c r="F32" s="2">
        <v>5</v>
      </c>
      <c r="G32" s="2">
        <f t="shared" si="3"/>
        <v>3.7314901960784317</v>
      </c>
      <c r="H32" s="2">
        <f t="shared" si="4"/>
        <v>0.29008999889326331</v>
      </c>
    </row>
    <row r="33" spans="1:8" x14ac:dyDescent="0.3">
      <c r="A33">
        <v>72</v>
      </c>
      <c r="B33" s="2">
        <v>10992</v>
      </c>
      <c r="C33" s="15">
        <f t="shared" si="0"/>
        <v>0.25863529411764707</v>
      </c>
      <c r="D33" s="15">
        <f t="shared" si="1"/>
        <v>500</v>
      </c>
      <c r="E33" s="2">
        <f t="shared" si="2"/>
        <v>498.70682352941179</v>
      </c>
      <c r="F33" s="2">
        <v>5</v>
      </c>
      <c r="G33" s="2">
        <f t="shared" si="3"/>
        <v>3.7068235294117646</v>
      </c>
      <c r="H33" s="2">
        <f t="shared" si="4"/>
        <v>0.29667289075924308</v>
      </c>
    </row>
    <row r="34" spans="1:8" x14ac:dyDescent="0.3">
      <c r="A34">
        <v>74</v>
      </c>
      <c r="B34" s="2">
        <v>11459.333333333334</v>
      </c>
      <c r="C34" s="15">
        <f t="shared" si="0"/>
        <v>0.26963137254901964</v>
      </c>
      <c r="D34" s="15">
        <f t="shared" si="1"/>
        <v>500</v>
      </c>
      <c r="E34" s="2">
        <f t="shared" si="2"/>
        <v>498.6518431372549</v>
      </c>
      <c r="F34" s="2">
        <v>5</v>
      </c>
      <c r="G34" s="2">
        <f t="shared" si="3"/>
        <v>3.6518431372549021</v>
      </c>
      <c r="H34" s="2">
        <f t="shared" si="4"/>
        <v>0.31150594785601537</v>
      </c>
    </row>
    <row r="35" spans="1:8" x14ac:dyDescent="0.3">
      <c r="A35">
        <v>76</v>
      </c>
      <c r="B35" s="2">
        <v>11787</v>
      </c>
      <c r="C35" s="15">
        <f t="shared" si="0"/>
        <v>0.27734117647058826</v>
      </c>
      <c r="D35" s="15">
        <f t="shared" si="1"/>
        <v>500</v>
      </c>
      <c r="E35" s="2">
        <f t="shared" si="2"/>
        <v>498.61329411764706</v>
      </c>
      <c r="F35" s="2">
        <v>5</v>
      </c>
      <c r="G35" s="2">
        <f t="shared" si="3"/>
        <v>3.613294117647059</v>
      </c>
      <c r="H35" s="2">
        <f t="shared" si="4"/>
        <v>0.3220407934025189</v>
      </c>
    </row>
    <row r="36" spans="1:8" x14ac:dyDescent="0.3">
      <c r="A36">
        <v>78</v>
      </c>
      <c r="B36" s="2">
        <v>12188</v>
      </c>
      <c r="C36" s="15">
        <f t="shared" si="0"/>
        <v>0.2867764705882353</v>
      </c>
      <c r="D36" s="15">
        <f t="shared" si="1"/>
        <v>500</v>
      </c>
      <c r="E36" s="2">
        <f t="shared" si="2"/>
        <v>498.56611764705883</v>
      </c>
      <c r="F36" s="2">
        <v>5</v>
      </c>
      <c r="G36" s="2">
        <f t="shared" si="3"/>
        <v>3.5661176470588236</v>
      </c>
      <c r="H36" s="2">
        <f t="shared" si="4"/>
        <v>0.33508851759246722</v>
      </c>
    </row>
    <row r="37" spans="1:8" x14ac:dyDescent="0.3">
      <c r="A37">
        <v>80</v>
      </c>
      <c r="B37" s="2">
        <v>12205</v>
      </c>
      <c r="C37" s="15">
        <f t="shared" si="0"/>
        <v>0.28717647058823531</v>
      </c>
      <c r="D37" s="15">
        <f t="shared" si="1"/>
        <v>500</v>
      </c>
      <c r="E37" s="2">
        <f t="shared" si="2"/>
        <v>498.56411764705882</v>
      </c>
      <c r="F37" s="2">
        <v>5</v>
      </c>
      <c r="G37" s="2">
        <f t="shared" si="3"/>
        <v>3.5641176470588234</v>
      </c>
      <c r="H37" s="2">
        <f t="shared" si="4"/>
        <v>0.33564549739971855</v>
      </c>
    </row>
    <row r="38" spans="1:8" x14ac:dyDescent="0.3">
      <c r="A38">
        <v>82</v>
      </c>
      <c r="B38" s="2">
        <v>12582.666666666666</v>
      </c>
      <c r="C38" s="15">
        <f t="shared" si="0"/>
        <v>0.2960627450980392</v>
      </c>
      <c r="D38" s="15">
        <f t="shared" si="1"/>
        <v>500</v>
      </c>
      <c r="E38" s="2">
        <f t="shared" si="2"/>
        <v>498.51968627450981</v>
      </c>
      <c r="F38" s="2">
        <v>5</v>
      </c>
      <c r="G38" s="2">
        <f t="shared" si="3"/>
        <v>3.5196862745098039</v>
      </c>
      <c r="H38" s="2">
        <f t="shared" si="4"/>
        <v>0.34810103457785457</v>
      </c>
    </row>
    <row r="39" spans="1:8" x14ac:dyDescent="0.3">
      <c r="A39">
        <v>84</v>
      </c>
      <c r="B39" s="2">
        <v>12987</v>
      </c>
      <c r="C39" s="15">
        <f t="shared" si="0"/>
        <v>0.30557647058823528</v>
      </c>
      <c r="D39" s="15">
        <f t="shared" si="1"/>
        <v>500</v>
      </c>
      <c r="E39" s="2">
        <f t="shared" si="2"/>
        <v>498.47211764705884</v>
      </c>
      <c r="F39" s="2">
        <v>5</v>
      </c>
      <c r="G39" s="2">
        <f t="shared" si="3"/>
        <v>3.4721176470588233</v>
      </c>
      <c r="H39" s="2">
        <f t="shared" si="4"/>
        <v>0.36161278860054147</v>
      </c>
    </row>
    <row r="40" spans="1:8" x14ac:dyDescent="0.3">
      <c r="A40">
        <v>86</v>
      </c>
      <c r="B40" s="2">
        <v>13468</v>
      </c>
      <c r="C40" s="15">
        <f t="shared" si="0"/>
        <v>0.31689411764705883</v>
      </c>
      <c r="D40" s="15">
        <f t="shared" si="1"/>
        <v>500</v>
      </c>
      <c r="E40" s="2">
        <f t="shared" si="2"/>
        <v>498.41552941176468</v>
      </c>
      <c r="F40" s="2">
        <v>5</v>
      </c>
      <c r="G40" s="2">
        <f t="shared" si="3"/>
        <v>3.4155294117647061</v>
      </c>
      <c r="H40" s="2">
        <f t="shared" si="4"/>
        <v>0.37793143311606459</v>
      </c>
    </row>
    <row r="41" spans="1:8" x14ac:dyDescent="0.3">
      <c r="A41">
        <v>88</v>
      </c>
      <c r="B41" s="2">
        <v>13742.333333333332</v>
      </c>
      <c r="C41" s="15">
        <f t="shared" si="0"/>
        <v>0.32334901960784312</v>
      </c>
      <c r="D41" s="15">
        <f t="shared" si="1"/>
        <v>500</v>
      </c>
      <c r="E41" s="2">
        <f t="shared" si="2"/>
        <v>498.38325490196081</v>
      </c>
      <c r="F41" s="2">
        <v>5</v>
      </c>
      <c r="G41" s="2">
        <f t="shared" si="3"/>
        <v>3.3832549019607843</v>
      </c>
      <c r="H41" s="2">
        <f t="shared" si="4"/>
        <v>0.3873609483474707</v>
      </c>
    </row>
    <row r="42" spans="1:8" x14ac:dyDescent="0.3">
      <c r="A42">
        <v>90</v>
      </c>
      <c r="B42" s="2">
        <v>13963.666666666666</v>
      </c>
      <c r="C42" s="15">
        <f t="shared" si="0"/>
        <v>0.32855686274509804</v>
      </c>
      <c r="D42" s="15">
        <f t="shared" si="1"/>
        <v>500</v>
      </c>
      <c r="E42" s="2">
        <f t="shared" si="2"/>
        <v>498.35721568627451</v>
      </c>
      <c r="F42" s="2">
        <v>5</v>
      </c>
      <c r="G42" s="2">
        <f t="shared" si="3"/>
        <v>3.3572156862745097</v>
      </c>
      <c r="H42" s="2">
        <f t="shared" si="4"/>
        <v>0.3950349688309186</v>
      </c>
    </row>
    <row r="43" spans="1:8" x14ac:dyDescent="0.3">
      <c r="A43">
        <v>92</v>
      </c>
      <c r="B43" s="2">
        <v>14454.666666666666</v>
      </c>
      <c r="C43" s="15">
        <f t="shared" si="0"/>
        <v>0.34010980392156859</v>
      </c>
      <c r="D43" s="15">
        <f t="shared" si="1"/>
        <v>500</v>
      </c>
      <c r="E43" s="2">
        <f t="shared" si="2"/>
        <v>498.29945098039218</v>
      </c>
      <c r="F43" s="2">
        <v>5</v>
      </c>
      <c r="G43" s="2">
        <f t="shared" si="3"/>
        <v>3.299450980392157</v>
      </c>
      <c r="H43" s="2">
        <f t="shared" si="4"/>
        <v>0.41227493246002805</v>
      </c>
    </row>
    <row r="44" spans="1:8" x14ac:dyDescent="0.3">
      <c r="A44">
        <v>94</v>
      </c>
      <c r="B44" s="2">
        <v>14646.666666666666</v>
      </c>
      <c r="C44" s="15">
        <f t="shared" si="0"/>
        <v>0.34462745098039216</v>
      </c>
      <c r="D44" s="15">
        <f t="shared" si="1"/>
        <v>500</v>
      </c>
      <c r="E44" s="2">
        <f t="shared" si="2"/>
        <v>498.27686274509801</v>
      </c>
      <c r="F44" s="2">
        <v>5</v>
      </c>
      <c r="G44" s="2">
        <f t="shared" si="3"/>
        <v>3.2768627450980392</v>
      </c>
      <c r="H44" s="2">
        <f t="shared" si="4"/>
        <v>0.41909920131737088</v>
      </c>
    </row>
    <row r="45" spans="1:8" x14ac:dyDescent="0.3">
      <c r="A45">
        <v>96</v>
      </c>
      <c r="B45" s="2">
        <v>15022.666666666666</v>
      </c>
      <c r="C45" s="15">
        <f t="shared" si="0"/>
        <v>0.35347450980392153</v>
      </c>
      <c r="D45" s="15">
        <f t="shared" si="1"/>
        <v>500</v>
      </c>
      <c r="E45" s="2">
        <f t="shared" si="2"/>
        <v>498.23262745098037</v>
      </c>
      <c r="F45" s="2">
        <v>5</v>
      </c>
      <c r="G45" s="2">
        <f t="shared" si="3"/>
        <v>3.2326274509803925</v>
      </c>
      <c r="H45" s="2">
        <f t="shared" si="4"/>
        <v>0.43260164648648192</v>
      </c>
    </row>
    <row r="46" spans="1:8" x14ac:dyDescent="0.3">
      <c r="A46">
        <v>98</v>
      </c>
      <c r="B46" s="2">
        <v>15362.666666666668</v>
      </c>
      <c r="C46" s="15">
        <f t="shared" si="0"/>
        <v>0.3614745098039216</v>
      </c>
      <c r="D46" s="15">
        <f t="shared" si="1"/>
        <v>500</v>
      </c>
      <c r="E46" s="2">
        <f t="shared" si="2"/>
        <v>498.19262745098041</v>
      </c>
      <c r="F46" s="2">
        <v>5</v>
      </c>
      <c r="G46" s="2">
        <f t="shared" si="3"/>
        <v>3.192627450980392</v>
      </c>
      <c r="H46" s="2">
        <f t="shared" si="4"/>
        <v>0.44497238823206053</v>
      </c>
    </row>
    <row r="47" spans="1:8" x14ac:dyDescent="0.3">
      <c r="A47">
        <v>100</v>
      </c>
      <c r="B47" s="2">
        <v>15484.999999999998</v>
      </c>
      <c r="C47" s="15">
        <f t="shared" si="0"/>
        <v>0.36435294117647055</v>
      </c>
      <c r="D47" s="15">
        <f t="shared" si="1"/>
        <v>500</v>
      </c>
      <c r="E47" s="2">
        <f t="shared" si="2"/>
        <v>498.17823529411766</v>
      </c>
      <c r="F47" s="2">
        <v>5</v>
      </c>
      <c r="G47" s="2">
        <f t="shared" si="3"/>
        <v>3.1782352941176475</v>
      </c>
      <c r="H47" s="2">
        <f t="shared" si="4"/>
        <v>0.44946162540211276</v>
      </c>
    </row>
    <row r="48" spans="1:8" x14ac:dyDescent="0.3">
      <c r="A48">
        <v>102</v>
      </c>
      <c r="B48" s="2">
        <v>15964.666666666666</v>
      </c>
      <c r="C48" s="15">
        <f t="shared" si="0"/>
        <v>0.37563921568627451</v>
      </c>
      <c r="D48" s="15">
        <f t="shared" si="1"/>
        <v>500</v>
      </c>
      <c r="E48" s="2">
        <f t="shared" si="2"/>
        <v>498.12180392156864</v>
      </c>
      <c r="F48" s="2">
        <v>5</v>
      </c>
      <c r="G48" s="2">
        <f t="shared" si="3"/>
        <v>3.1218039215686275</v>
      </c>
      <c r="H48" s="2">
        <f t="shared" si="4"/>
        <v>0.4672634325884405</v>
      </c>
    </row>
    <row r="49" spans="1:8" x14ac:dyDescent="0.3">
      <c r="A49">
        <v>104</v>
      </c>
      <c r="B49" s="2">
        <v>16109.000000000002</v>
      </c>
      <c r="C49" s="15">
        <f t="shared" si="0"/>
        <v>0.37903529411764708</v>
      </c>
      <c r="D49" s="15">
        <f t="shared" si="1"/>
        <v>500</v>
      </c>
      <c r="E49" s="2">
        <f t="shared" si="2"/>
        <v>498.10482352941176</v>
      </c>
      <c r="F49" s="2">
        <v>5</v>
      </c>
      <c r="G49" s="2">
        <f t="shared" si="3"/>
        <v>3.1048235294117648</v>
      </c>
      <c r="H49" s="2">
        <f t="shared" si="4"/>
        <v>0.4726834784593637</v>
      </c>
    </row>
    <row r="50" spans="1:8" x14ac:dyDescent="0.3">
      <c r="A50">
        <v>106</v>
      </c>
      <c r="B50" s="2">
        <v>16262.333333333334</v>
      </c>
      <c r="C50" s="15">
        <f t="shared" si="0"/>
        <v>0.38264313725490195</v>
      </c>
      <c r="D50" s="15">
        <f t="shared" si="1"/>
        <v>500</v>
      </c>
      <c r="E50" s="2">
        <f t="shared" si="2"/>
        <v>498.0867843137255</v>
      </c>
      <c r="F50" s="2">
        <v>5</v>
      </c>
      <c r="G50" s="2">
        <f t="shared" si="3"/>
        <v>3.0867843137254902</v>
      </c>
      <c r="H50" s="2">
        <f t="shared" si="4"/>
        <v>0.47847426768274537</v>
      </c>
    </row>
    <row r="51" spans="1:8" x14ac:dyDescent="0.3">
      <c r="A51">
        <v>108</v>
      </c>
      <c r="B51" s="2">
        <v>16606.333333333332</v>
      </c>
      <c r="C51" s="15">
        <f t="shared" si="0"/>
        <v>0.39073725490196076</v>
      </c>
      <c r="D51" s="15">
        <f t="shared" si="1"/>
        <v>500</v>
      </c>
      <c r="E51" s="2">
        <f t="shared" si="2"/>
        <v>498.04631372549022</v>
      </c>
      <c r="F51" s="2">
        <v>5</v>
      </c>
      <c r="G51" s="2">
        <f t="shared" si="3"/>
        <v>3.0463137254901964</v>
      </c>
      <c r="H51" s="2">
        <f t="shared" si="4"/>
        <v>0.49159064109886036</v>
      </c>
    </row>
    <row r="52" spans="1:8" x14ac:dyDescent="0.3">
      <c r="A52">
        <v>110</v>
      </c>
      <c r="B52" s="2">
        <v>16938.666666666664</v>
      </c>
      <c r="C52" s="15">
        <f t="shared" si="0"/>
        <v>0.398556862745098</v>
      </c>
      <c r="D52" s="15">
        <f t="shared" si="1"/>
        <v>500</v>
      </c>
      <c r="E52" s="2">
        <f t="shared" si="2"/>
        <v>498.00721568627449</v>
      </c>
      <c r="F52" s="2">
        <v>5</v>
      </c>
      <c r="G52" s="2">
        <f t="shared" si="3"/>
        <v>3.0072156862745101</v>
      </c>
      <c r="H52" s="2">
        <f t="shared" si="4"/>
        <v>0.50442975076803809</v>
      </c>
    </row>
    <row r="53" spans="1:8" x14ac:dyDescent="0.3">
      <c r="A53">
        <v>112</v>
      </c>
      <c r="B53" s="2">
        <v>17368.333333333332</v>
      </c>
      <c r="C53" s="15">
        <f t="shared" si="0"/>
        <v>0.40866666666666662</v>
      </c>
      <c r="D53" s="15">
        <f t="shared" si="1"/>
        <v>500</v>
      </c>
      <c r="E53" s="2">
        <f t="shared" si="2"/>
        <v>497.95666666666665</v>
      </c>
      <c r="F53" s="2">
        <v>5</v>
      </c>
      <c r="G53" s="2">
        <f t="shared" si="3"/>
        <v>2.956666666666667</v>
      </c>
      <c r="H53" s="2">
        <f t="shared" si="4"/>
        <v>0.52128036487161322</v>
      </c>
    </row>
    <row r="54" spans="1:8" x14ac:dyDescent="0.3">
      <c r="A54">
        <v>114</v>
      </c>
      <c r="B54" s="2">
        <v>17471.666666666668</v>
      </c>
      <c r="C54" s="15">
        <f t="shared" si="0"/>
        <v>0.41109803921568633</v>
      </c>
      <c r="D54" s="15">
        <f t="shared" si="1"/>
        <v>500</v>
      </c>
      <c r="E54" s="2">
        <f t="shared" si="2"/>
        <v>497.94450980392156</v>
      </c>
      <c r="F54" s="2">
        <v>5</v>
      </c>
      <c r="G54" s="2">
        <f t="shared" si="3"/>
        <v>2.9445098039215685</v>
      </c>
      <c r="H54" s="2">
        <f t="shared" si="4"/>
        <v>0.52537610576380622</v>
      </c>
    </row>
    <row r="55" spans="1:8" x14ac:dyDescent="0.3">
      <c r="A55">
        <v>116</v>
      </c>
      <c r="B55" s="2">
        <v>17748</v>
      </c>
      <c r="C55" s="15">
        <f t="shared" si="0"/>
        <v>0.41760000000000003</v>
      </c>
      <c r="D55" s="15">
        <f t="shared" si="1"/>
        <v>500</v>
      </c>
      <c r="E55" s="2">
        <f t="shared" si="2"/>
        <v>497.91199999999998</v>
      </c>
      <c r="F55" s="2">
        <v>5</v>
      </c>
      <c r="G55" s="2">
        <f t="shared" si="3"/>
        <v>2.9119999999999999</v>
      </c>
      <c r="H55" s="2">
        <f t="shared" si="4"/>
        <v>0.53641303826032183</v>
      </c>
    </row>
    <row r="56" spans="1:8" x14ac:dyDescent="0.3">
      <c r="A56">
        <v>118</v>
      </c>
      <c r="B56" s="2">
        <v>18119</v>
      </c>
      <c r="C56" s="15">
        <f t="shared" si="0"/>
        <v>0.4263294117647059</v>
      </c>
      <c r="D56" s="15">
        <f t="shared" si="1"/>
        <v>500</v>
      </c>
      <c r="E56" s="2">
        <f t="shared" si="2"/>
        <v>497.86835294117645</v>
      </c>
      <c r="F56" s="2">
        <v>5</v>
      </c>
      <c r="G56" s="2">
        <f t="shared" si="3"/>
        <v>2.8683529411764703</v>
      </c>
      <c r="H56" s="2">
        <f t="shared" si="4"/>
        <v>0.55142752762288993</v>
      </c>
    </row>
    <row r="57" spans="1:8" x14ac:dyDescent="0.3">
      <c r="A57">
        <v>120</v>
      </c>
      <c r="B57" s="2">
        <v>18115.333333333336</v>
      </c>
      <c r="C57" s="15">
        <f t="shared" si="0"/>
        <v>0.42624313725490204</v>
      </c>
      <c r="D57" s="15">
        <f t="shared" si="1"/>
        <v>500</v>
      </c>
      <c r="E57" s="2">
        <f t="shared" si="2"/>
        <v>497.86878431372548</v>
      </c>
      <c r="F57" s="2">
        <v>5</v>
      </c>
      <c r="G57" s="2">
        <f t="shared" si="3"/>
        <v>2.8687843137254898</v>
      </c>
      <c r="H57" s="2">
        <f t="shared" si="4"/>
        <v>0.55127801503772011</v>
      </c>
    </row>
    <row r="58" spans="1:8" x14ac:dyDescent="0.3">
      <c r="A58">
        <v>122</v>
      </c>
      <c r="B58" s="2">
        <v>18498</v>
      </c>
      <c r="C58" s="15">
        <f t="shared" si="0"/>
        <v>0.43524705882352943</v>
      </c>
      <c r="D58" s="15">
        <f t="shared" si="1"/>
        <v>500</v>
      </c>
      <c r="E58" s="2">
        <f t="shared" si="2"/>
        <v>497.82376470588235</v>
      </c>
      <c r="F58" s="2">
        <v>5</v>
      </c>
      <c r="G58" s="2">
        <f t="shared" si="3"/>
        <v>2.8237647058823527</v>
      </c>
      <c r="H58" s="2">
        <f t="shared" si="4"/>
        <v>0.56700494555834191</v>
      </c>
    </row>
    <row r="59" spans="1:8" x14ac:dyDescent="0.3">
      <c r="A59">
        <v>124</v>
      </c>
      <c r="B59" s="2">
        <v>18756.666666666664</v>
      </c>
      <c r="C59" s="15">
        <f t="shared" si="0"/>
        <v>0.4413333333333333</v>
      </c>
      <c r="D59" s="15">
        <f t="shared" si="1"/>
        <v>500</v>
      </c>
      <c r="E59" s="2">
        <f t="shared" si="2"/>
        <v>497.79333333333335</v>
      </c>
      <c r="F59" s="2">
        <v>5</v>
      </c>
      <c r="G59" s="2">
        <f t="shared" si="3"/>
        <v>2.7933333333333334</v>
      </c>
      <c r="H59" s="2">
        <f t="shared" si="4"/>
        <v>0.57777918577056697</v>
      </c>
    </row>
    <row r="60" spans="1:8" x14ac:dyDescent="0.3">
      <c r="A60">
        <v>126</v>
      </c>
      <c r="B60" s="2">
        <v>18930.333333333332</v>
      </c>
      <c r="C60" s="15">
        <f t="shared" si="0"/>
        <v>0.44541960784313722</v>
      </c>
      <c r="D60" s="15">
        <f t="shared" si="1"/>
        <v>500</v>
      </c>
      <c r="E60" s="2">
        <f t="shared" si="2"/>
        <v>497.77290196078434</v>
      </c>
      <c r="F60" s="2">
        <v>5</v>
      </c>
      <c r="G60" s="2">
        <f t="shared" si="3"/>
        <v>2.7729019607843139</v>
      </c>
      <c r="H60" s="2">
        <f t="shared" si="4"/>
        <v>0.5850793557881625</v>
      </c>
    </row>
    <row r="61" spans="1:8" x14ac:dyDescent="0.3">
      <c r="A61">
        <v>128</v>
      </c>
      <c r="B61" s="2">
        <v>19366.333333333336</v>
      </c>
      <c r="C61" s="15">
        <f t="shared" si="0"/>
        <v>0.4556784313725491</v>
      </c>
      <c r="D61" s="15">
        <f t="shared" si="1"/>
        <v>500</v>
      </c>
      <c r="E61" s="2">
        <f t="shared" si="2"/>
        <v>497.72160784313724</v>
      </c>
      <c r="F61" s="2">
        <v>5</v>
      </c>
      <c r="G61" s="2">
        <f t="shared" si="3"/>
        <v>2.7216078431372543</v>
      </c>
      <c r="H61" s="2">
        <f t="shared" si="4"/>
        <v>0.60364788986462892</v>
      </c>
    </row>
    <row r="62" spans="1:8" x14ac:dyDescent="0.3">
      <c r="A62">
        <v>130</v>
      </c>
      <c r="B62" s="2">
        <v>19479.333333333336</v>
      </c>
      <c r="C62" s="15">
        <f t="shared" si="0"/>
        <v>0.45833725490196087</v>
      </c>
      <c r="D62" s="15">
        <f t="shared" si="1"/>
        <v>500</v>
      </c>
      <c r="E62" s="2">
        <f t="shared" si="2"/>
        <v>497.7083137254902</v>
      </c>
      <c r="F62" s="2">
        <v>5</v>
      </c>
      <c r="G62" s="2">
        <f t="shared" si="3"/>
        <v>2.7083137254901954</v>
      </c>
      <c r="H62" s="2">
        <f t="shared" si="4"/>
        <v>0.60851780432514058</v>
      </c>
    </row>
    <row r="63" spans="1:8" x14ac:dyDescent="0.3">
      <c r="A63">
        <v>132</v>
      </c>
      <c r="B63" s="2">
        <v>19926</v>
      </c>
      <c r="C63" s="15">
        <f t="shared" si="0"/>
        <v>0.46884705882352939</v>
      </c>
      <c r="D63" s="15">
        <f t="shared" si="1"/>
        <v>500</v>
      </c>
      <c r="E63" s="2">
        <f t="shared" si="2"/>
        <v>497.65576470588235</v>
      </c>
      <c r="F63" s="2">
        <v>5</v>
      </c>
      <c r="G63" s="2">
        <f t="shared" si="3"/>
        <v>2.655764705882353</v>
      </c>
      <c r="H63" s="2">
        <f t="shared" si="4"/>
        <v>0.62800577845561245</v>
      </c>
    </row>
    <row r="64" spans="1:8" x14ac:dyDescent="0.3">
      <c r="A64">
        <v>134</v>
      </c>
      <c r="B64" s="2">
        <v>20025.333333333336</v>
      </c>
      <c r="C64" s="15">
        <f t="shared" si="0"/>
        <v>0.47118431372549024</v>
      </c>
      <c r="D64" s="15">
        <f t="shared" si="1"/>
        <v>500</v>
      </c>
      <c r="E64" s="2">
        <f t="shared" si="2"/>
        <v>497.64407843137258</v>
      </c>
      <c r="F64" s="2">
        <v>5</v>
      </c>
      <c r="G64" s="2">
        <f t="shared" si="3"/>
        <v>2.6440784313725487</v>
      </c>
      <c r="H64" s="2">
        <f t="shared" si="4"/>
        <v>0.63239234811293854</v>
      </c>
    </row>
    <row r="65" spans="1:8" x14ac:dyDescent="0.3">
      <c r="A65">
        <v>136</v>
      </c>
      <c r="B65" s="2">
        <v>20229.333333333332</v>
      </c>
      <c r="C65" s="15">
        <f t="shared" si="0"/>
        <v>0.47598431372549016</v>
      </c>
      <c r="D65" s="15">
        <f t="shared" si="1"/>
        <v>500</v>
      </c>
      <c r="E65" s="2">
        <f t="shared" si="2"/>
        <v>497.62007843137258</v>
      </c>
      <c r="F65" s="2">
        <v>5</v>
      </c>
      <c r="G65" s="2">
        <f t="shared" si="3"/>
        <v>2.6200784313725491</v>
      </c>
      <c r="H65" s="2">
        <f t="shared" si="4"/>
        <v>0.64146245220485909</v>
      </c>
    </row>
    <row r="66" spans="1:8" x14ac:dyDescent="0.3">
      <c r="A66">
        <v>138</v>
      </c>
      <c r="B66" s="2">
        <v>20513.333333333332</v>
      </c>
      <c r="C66" s="15">
        <f t="shared" si="0"/>
        <v>0.48266666666666663</v>
      </c>
      <c r="D66" s="15">
        <f t="shared" si="1"/>
        <v>500</v>
      </c>
      <c r="E66" s="2">
        <f t="shared" si="2"/>
        <v>497.58666666666664</v>
      </c>
      <c r="F66" s="2">
        <v>5</v>
      </c>
      <c r="G66" s="2">
        <f t="shared" si="3"/>
        <v>2.5866666666666669</v>
      </c>
      <c r="H66" s="2">
        <f t="shared" si="4"/>
        <v>0.65422951426683051</v>
      </c>
    </row>
    <row r="67" spans="1:8" x14ac:dyDescent="0.3">
      <c r="A67">
        <v>140</v>
      </c>
      <c r="B67" s="2">
        <v>20786.333333333332</v>
      </c>
      <c r="C67" s="15">
        <f t="shared" ref="C67:C130" si="5">B67/$J$27</f>
        <v>0.48909019607843135</v>
      </c>
      <c r="D67" s="15">
        <f t="shared" ref="D67:D130" si="6">$J$28</f>
        <v>500</v>
      </c>
      <c r="E67" s="2">
        <f t="shared" si="2"/>
        <v>497.55454901960786</v>
      </c>
      <c r="F67" s="2">
        <v>5</v>
      </c>
      <c r="G67" s="2">
        <f t="shared" si="3"/>
        <v>2.5545490196078431</v>
      </c>
      <c r="H67" s="2">
        <f t="shared" si="4"/>
        <v>0.66665931175403192</v>
      </c>
    </row>
    <row r="68" spans="1:8" x14ac:dyDescent="0.3">
      <c r="A68">
        <v>142</v>
      </c>
      <c r="B68" s="2">
        <v>20888</v>
      </c>
      <c r="C68" s="15">
        <f t="shared" si="5"/>
        <v>0.49148235294117648</v>
      </c>
      <c r="D68" s="15">
        <f t="shared" si="6"/>
        <v>500</v>
      </c>
      <c r="E68" s="2">
        <f t="shared" ref="E68:E131" si="7">D68-(F68*C68)</f>
        <v>497.54258823529409</v>
      </c>
      <c r="F68" s="2">
        <v>5</v>
      </c>
      <c r="G68" s="2">
        <f t="shared" ref="G68:G131" si="8">F68-(F68*C68)</f>
        <v>2.5425882352941178</v>
      </c>
      <c r="H68" s="2">
        <f t="shared" ref="H68:H131" si="9">LN((F68*E68)/(D68*G68))</f>
        <v>0.67132841895420536</v>
      </c>
    </row>
    <row r="69" spans="1:8" x14ac:dyDescent="0.3">
      <c r="A69">
        <v>144</v>
      </c>
      <c r="B69" s="2">
        <v>20997.666666666668</v>
      </c>
      <c r="C69" s="15">
        <f t="shared" si="5"/>
        <v>0.49406274509803927</v>
      </c>
      <c r="D69" s="15">
        <f t="shared" si="6"/>
        <v>500</v>
      </c>
      <c r="E69" s="2">
        <f t="shared" si="7"/>
        <v>497.5296862745098</v>
      </c>
      <c r="F69" s="2">
        <v>5</v>
      </c>
      <c r="G69" s="2">
        <f t="shared" si="8"/>
        <v>2.5296862745098037</v>
      </c>
      <c r="H69" s="2">
        <f t="shared" si="9"/>
        <v>0.67638974685336972</v>
      </c>
    </row>
    <row r="70" spans="1:8" x14ac:dyDescent="0.3">
      <c r="A70">
        <v>146</v>
      </c>
      <c r="B70" s="2">
        <v>21177.666666666668</v>
      </c>
      <c r="C70" s="15">
        <f t="shared" si="5"/>
        <v>0.49829803921568633</v>
      </c>
      <c r="D70" s="15">
        <f t="shared" si="6"/>
        <v>500</v>
      </c>
      <c r="E70" s="2">
        <f t="shared" si="7"/>
        <v>497.50850980392158</v>
      </c>
      <c r="F70" s="2">
        <v>5</v>
      </c>
      <c r="G70" s="2">
        <f t="shared" si="8"/>
        <v>2.5085098039215685</v>
      </c>
      <c r="H70" s="2">
        <f t="shared" si="9"/>
        <v>0.68475360238276861</v>
      </c>
    </row>
    <row r="71" spans="1:8" x14ac:dyDescent="0.3">
      <c r="A71">
        <v>148</v>
      </c>
      <c r="B71" s="2">
        <v>21506.333333333332</v>
      </c>
      <c r="C71" s="15">
        <f t="shared" si="5"/>
        <v>0.50603137254901953</v>
      </c>
      <c r="D71" s="15">
        <f t="shared" si="6"/>
        <v>500</v>
      </c>
      <c r="E71" s="2">
        <f t="shared" si="7"/>
        <v>497.46984313725488</v>
      </c>
      <c r="F71" s="2">
        <v>5</v>
      </c>
      <c r="G71" s="2">
        <f t="shared" si="8"/>
        <v>2.4698431372549026</v>
      </c>
      <c r="H71" s="2">
        <f t="shared" si="9"/>
        <v>0.700210110524776</v>
      </c>
    </row>
    <row r="72" spans="1:8" x14ac:dyDescent="0.3">
      <c r="A72">
        <v>150</v>
      </c>
      <c r="B72" s="2">
        <v>22039.666666666668</v>
      </c>
      <c r="C72" s="15">
        <f t="shared" si="5"/>
        <v>0.5185803921568628</v>
      </c>
      <c r="D72" s="15">
        <f t="shared" si="6"/>
        <v>500</v>
      </c>
      <c r="E72" s="2">
        <f t="shared" si="7"/>
        <v>497.40709803921567</v>
      </c>
      <c r="F72" s="2">
        <v>5</v>
      </c>
      <c r="G72" s="2">
        <f t="shared" si="8"/>
        <v>2.4070980392156862</v>
      </c>
      <c r="H72" s="2">
        <f t="shared" si="9"/>
        <v>0.72581672671702802</v>
      </c>
    </row>
    <row r="73" spans="1:8" x14ac:dyDescent="0.3">
      <c r="A73">
        <v>152</v>
      </c>
      <c r="B73" s="2">
        <v>21922</v>
      </c>
      <c r="C73" s="15">
        <f t="shared" si="5"/>
        <v>0.5158117647058823</v>
      </c>
      <c r="D73" s="15">
        <f t="shared" si="6"/>
        <v>500</v>
      </c>
      <c r="E73" s="2">
        <f t="shared" si="7"/>
        <v>497.42094117647059</v>
      </c>
      <c r="F73" s="2">
        <v>5</v>
      </c>
      <c r="G73" s="2">
        <f t="shared" si="8"/>
        <v>2.4209411764705884</v>
      </c>
      <c r="H73" s="2">
        <f t="shared" si="9"/>
        <v>0.72011006531722632</v>
      </c>
    </row>
    <row r="74" spans="1:8" x14ac:dyDescent="0.3">
      <c r="A74">
        <v>154</v>
      </c>
      <c r="B74" s="2">
        <v>22041</v>
      </c>
      <c r="C74" s="15">
        <f t="shared" si="5"/>
        <v>0.51861176470588233</v>
      </c>
      <c r="D74" s="15">
        <f t="shared" si="6"/>
        <v>500</v>
      </c>
      <c r="E74" s="2">
        <f t="shared" si="7"/>
        <v>497.40694117647058</v>
      </c>
      <c r="F74" s="2">
        <v>5</v>
      </c>
      <c r="G74" s="2">
        <f t="shared" si="8"/>
        <v>2.4069411764705881</v>
      </c>
      <c r="H74" s="2">
        <f t="shared" si="9"/>
        <v>0.72588158022494254</v>
      </c>
    </row>
    <row r="75" spans="1:8" x14ac:dyDescent="0.3">
      <c r="A75">
        <v>156</v>
      </c>
      <c r="B75" s="2">
        <v>22019</v>
      </c>
      <c r="C75" s="15">
        <f t="shared" si="5"/>
        <v>0.51809411764705882</v>
      </c>
      <c r="D75" s="15">
        <f t="shared" si="6"/>
        <v>500</v>
      </c>
      <c r="E75" s="2">
        <f t="shared" si="7"/>
        <v>497.40952941176471</v>
      </c>
      <c r="F75" s="2">
        <v>5</v>
      </c>
      <c r="G75" s="2">
        <f t="shared" si="8"/>
        <v>2.4095294117647059</v>
      </c>
      <c r="H75" s="2">
        <f t="shared" si="9"/>
        <v>0.72481204003716626</v>
      </c>
    </row>
    <row r="76" spans="1:8" x14ac:dyDescent="0.3">
      <c r="A76">
        <v>158</v>
      </c>
      <c r="B76" s="2">
        <v>22853.666666666664</v>
      </c>
      <c r="C76" s="15">
        <f t="shared" si="5"/>
        <v>0.53773333333333329</v>
      </c>
      <c r="D76" s="15">
        <f t="shared" si="6"/>
        <v>500</v>
      </c>
      <c r="E76" s="2">
        <f t="shared" si="7"/>
        <v>497.31133333333332</v>
      </c>
      <c r="F76" s="2">
        <v>5</v>
      </c>
      <c r="G76" s="2">
        <f t="shared" si="8"/>
        <v>2.3113333333333337</v>
      </c>
      <c r="H76" s="2">
        <f t="shared" si="9"/>
        <v>0.76622151060941257</v>
      </c>
    </row>
    <row r="77" spans="1:8" x14ac:dyDescent="0.3">
      <c r="A77">
        <v>160</v>
      </c>
      <c r="B77" s="2">
        <v>22871</v>
      </c>
      <c r="C77" s="15">
        <f t="shared" si="5"/>
        <v>0.53814117647058823</v>
      </c>
      <c r="D77" s="15">
        <f t="shared" si="6"/>
        <v>500</v>
      </c>
      <c r="E77" s="2">
        <f t="shared" si="7"/>
        <v>497.30929411764708</v>
      </c>
      <c r="F77" s="2">
        <v>5</v>
      </c>
      <c r="G77" s="2">
        <f t="shared" si="8"/>
        <v>2.3092941176470587</v>
      </c>
      <c r="H77" s="2">
        <f t="shared" si="9"/>
        <v>0.76710006765526151</v>
      </c>
    </row>
    <row r="78" spans="1:8" x14ac:dyDescent="0.3">
      <c r="A78">
        <v>162</v>
      </c>
      <c r="B78" s="2">
        <v>22979.333333333332</v>
      </c>
      <c r="C78" s="15">
        <f t="shared" si="5"/>
        <v>0.54069019607843138</v>
      </c>
      <c r="D78" s="15">
        <f t="shared" si="6"/>
        <v>500</v>
      </c>
      <c r="E78" s="2">
        <f t="shared" si="7"/>
        <v>497.29654901960782</v>
      </c>
      <c r="F78" s="2">
        <v>5</v>
      </c>
      <c r="G78" s="2">
        <f t="shared" si="8"/>
        <v>2.2965490196078431</v>
      </c>
      <c r="H78" s="2">
        <f t="shared" si="9"/>
        <v>0.77260877036385767</v>
      </c>
    </row>
    <row r="79" spans="1:8" x14ac:dyDescent="0.3">
      <c r="A79">
        <v>164</v>
      </c>
      <c r="B79" s="2">
        <v>23216.666666666668</v>
      </c>
      <c r="C79" s="15">
        <f t="shared" si="5"/>
        <v>0.54627450980392156</v>
      </c>
      <c r="D79" s="15">
        <f t="shared" si="6"/>
        <v>500</v>
      </c>
      <c r="E79" s="2">
        <f t="shared" si="7"/>
        <v>497.26862745098038</v>
      </c>
      <c r="F79" s="2">
        <v>5</v>
      </c>
      <c r="G79" s="2">
        <f t="shared" si="8"/>
        <v>2.2686274509803921</v>
      </c>
      <c r="H79" s="2">
        <f t="shared" si="9"/>
        <v>0.7847851905061568</v>
      </c>
    </row>
    <row r="80" spans="1:8" x14ac:dyDescent="0.3">
      <c r="A80">
        <v>166</v>
      </c>
      <c r="B80" s="2">
        <v>23409.333333333332</v>
      </c>
      <c r="C80" s="15">
        <f t="shared" si="5"/>
        <v>0.55080784313725484</v>
      </c>
      <c r="D80" s="15">
        <f t="shared" si="6"/>
        <v>500</v>
      </c>
      <c r="E80" s="2">
        <f t="shared" si="7"/>
        <v>497.24596078431375</v>
      </c>
      <c r="F80" s="2">
        <v>5</v>
      </c>
      <c r="G80" s="2">
        <f t="shared" si="8"/>
        <v>2.2459607843137257</v>
      </c>
      <c r="H80" s="2">
        <f t="shared" si="9"/>
        <v>0.79478121267502511</v>
      </c>
    </row>
    <row r="81" spans="1:8" x14ac:dyDescent="0.3">
      <c r="A81">
        <v>168</v>
      </c>
      <c r="B81" s="2">
        <v>23849</v>
      </c>
      <c r="C81" s="15">
        <f t="shared" si="5"/>
        <v>0.56115294117647063</v>
      </c>
      <c r="D81" s="15">
        <f t="shared" si="6"/>
        <v>500</v>
      </c>
      <c r="E81" s="2">
        <f t="shared" si="7"/>
        <v>497.19423529411768</v>
      </c>
      <c r="F81" s="2">
        <v>5</v>
      </c>
      <c r="G81" s="2">
        <f t="shared" si="8"/>
        <v>2.1942352941176466</v>
      </c>
      <c r="H81" s="2">
        <f t="shared" si="9"/>
        <v>0.81797697878214159</v>
      </c>
    </row>
    <row r="82" spans="1:8" x14ac:dyDescent="0.3">
      <c r="A82">
        <v>170</v>
      </c>
      <c r="B82" s="2">
        <v>23618.666666666664</v>
      </c>
      <c r="C82" s="15">
        <f t="shared" si="5"/>
        <v>0.5557333333333333</v>
      </c>
      <c r="D82" s="15">
        <f t="shared" si="6"/>
        <v>500</v>
      </c>
      <c r="E82" s="2">
        <f t="shared" si="7"/>
        <v>497.22133333333335</v>
      </c>
      <c r="F82" s="2">
        <v>5</v>
      </c>
      <c r="G82" s="2">
        <f t="shared" si="8"/>
        <v>2.2213333333333334</v>
      </c>
      <c r="H82" s="2">
        <f t="shared" si="9"/>
        <v>0.80575746347711785</v>
      </c>
    </row>
    <row r="83" spans="1:8" x14ac:dyDescent="0.3">
      <c r="A83">
        <v>172</v>
      </c>
      <c r="B83" s="2">
        <v>23916</v>
      </c>
      <c r="C83" s="15">
        <f t="shared" si="5"/>
        <v>0.56272941176470592</v>
      </c>
      <c r="D83" s="15">
        <f t="shared" si="6"/>
        <v>500</v>
      </c>
      <c r="E83" s="2">
        <f t="shared" si="7"/>
        <v>497.18635294117649</v>
      </c>
      <c r="F83" s="2">
        <v>5</v>
      </c>
      <c r="G83" s="2">
        <f t="shared" si="8"/>
        <v>2.1863529411764704</v>
      </c>
      <c r="H83" s="2">
        <f t="shared" si="9"/>
        <v>0.82155989347445946</v>
      </c>
    </row>
    <row r="84" spans="1:8" x14ac:dyDescent="0.3">
      <c r="A84">
        <v>174</v>
      </c>
      <c r="B84" s="2">
        <v>24005.666666666668</v>
      </c>
      <c r="C84" s="15">
        <f t="shared" si="5"/>
        <v>0.56483921568627449</v>
      </c>
      <c r="D84" s="15">
        <f t="shared" si="6"/>
        <v>500</v>
      </c>
      <c r="E84" s="2">
        <f t="shared" si="7"/>
        <v>497.17580392156862</v>
      </c>
      <c r="F84" s="2">
        <v>5</v>
      </c>
      <c r="G84" s="2">
        <f t="shared" si="8"/>
        <v>2.1758039215686278</v>
      </c>
      <c r="H84" s="2">
        <f t="shared" si="9"/>
        <v>0.82637529242489149</v>
      </c>
    </row>
    <row r="85" spans="1:8" x14ac:dyDescent="0.3">
      <c r="A85">
        <v>176</v>
      </c>
      <c r="B85" s="2">
        <v>24408.333333333336</v>
      </c>
      <c r="C85" s="15">
        <f t="shared" si="5"/>
        <v>0.5743137254901961</v>
      </c>
      <c r="D85" s="15">
        <f t="shared" si="6"/>
        <v>500</v>
      </c>
      <c r="E85" s="2">
        <f t="shared" si="7"/>
        <v>497.12843137254902</v>
      </c>
      <c r="F85" s="2">
        <v>5</v>
      </c>
      <c r="G85" s="2">
        <f t="shared" si="8"/>
        <v>2.1284313725490196</v>
      </c>
      <c r="H85" s="2">
        <f t="shared" si="9"/>
        <v>0.84829295635006052</v>
      </c>
    </row>
    <row r="86" spans="1:8" x14ac:dyDescent="0.3">
      <c r="A86">
        <v>178</v>
      </c>
      <c r="B86" s="2">
        <v>24578</v>
      </c>
      <c r="C86" s="15">
        <f t="shared" si="5"/>
        <v>0.57830588235294123</v>
      </c>
      <c r="D86" s="15">
        <f t="shared" si="6"/>
        <v>500</v>
      </c>
      <c r="E86" s="2">
        <f t="shared" si="7"/>
        <v>497.10847058823532</v>
      </c>
      <c r="F86" s="2">
        <v>5</v>
      </c>
      <c r="G86" s="2">
        <f t="shared" si="8"/>
        <v>2.1084705882352939</v>
      </c>
      <c r="H86" s="2">
        <f t="shared" si="9"/>
        <v>0.85767522201011948</v>
      </c>
    </row>
    <row r="87" spans="1:8" x14ac:dyDescent="0.3">
      <c r="A87">
        <v>180</v>
      </c>
      <c r="B87" s="2">
        <v>24980.333333333332</v>
      </c>
      <c r="C87" s="15">
        <f t="shared" si="5"/>
        <v>0.58777254901960785</v>
      </c>
      <c r="D87" s="15">
        <f t="shared" si="6"/>
        <v>500</v>
      </c>
      <c r="E87" s="2">
        <f t="shared" si="7"/>
        <v>497.06113725490195</v>
      </c>
      <c r="F87" s="2">
        <v>5</v>
      </c>
      <c r="G87" s="2">
        <f t="shared" si="8"/>
        <v>2.0611372549019609</v>
      </c>
      <c r="H87" s="2">
        <f t="shared" si="9"/>
        <v>0.88028494917263556</v>
      </c>
    </row>
    <row r="88" spans="1:8" x14ac:dyDescent="0.3">
      <c r="A88">
        <v>182</v>
      </c>
      <c r="B88" s="2">
        <v>24885.333333333332</v>
      </c>
      <c r="C88" s="15">
        <f t="shared" si="5"/>
        <v>0.58553725490196074</v>
      </c>
      <c r="D88" s="15">
        <f t="shared" si="6"/>
        <v>500</v>
      </c>
      <c r="E88" s="2">
        <f t="shared" si="7"/>
        <v>497.07231372549018</v>
      </c>
      <c r="F88" s="2">
        <v>5</v>
      </c>
      <c r="G88" s="2">
        <f t="shared" si="8"/>
        <v>2.0723137254901962</v>
      </c>
      <c r="H88" s="2">
        <f t="shared" si="9"/>
        <v>0.87489960512634823</v>
      </c>
    </row>
    <row r="89" spans="1:8" x14ac:dyDescent="0.3">
      <c r="A89">
        <v>184</v>
      </c>
      <c r="B89" s="2">
        <v>24855.666666666668</v>
      </c>
      <c r="C89" s="15">
        <f t="shared" si="5"/>
        <v>0.58483921568627451</v>
      </c>
      <c r="D89" s="15">
        <f t="shared" si="6"/>
        <v>500</v>
      </c>
      <c r="E89" s="2">
        <f t="shared" si="7"/>
        <v>497.07580392156865</v>
      </c>
      <c r="F89" s="2">
        <v>5</v>
      </c>
      <c r="G89" s="2">
        <f t="shared" si="8"/>
        <v>2.0758039215686273</v>
      </c>
      <c r="H89" s="2">
        <f t="shared" si="9"/>
        <v>0.87322384072761527</v>
      </c>
    </row>
    <row r="90" spans="1:8" x14ac:dyDescent="0.3">
      <c r="A90">
        <v>186</v>
      </c>
      <c r="B90" s="2">
        <v>25245</v>
      </c>
      <c r="C90" s="15">
        <f t="shared" si="5"/>
        <v>0.59399999999999997</v>
      </c>
      <c r="D90" s="15">
        <f t="shared" si="6"/>
        <v>500</v>
      </c>
      <c r="E90" s="2">
        <f t="shared" si="7"/>
        <v>497.03</v>
      </c>
      <c r="F90" s="2">
        <v>5</v>
      </c>
      <c r="G90" s="2">
        <f t="shared" si="8"/>
        <v>2.0300000000000002</v>
      </c>
      <c r="H90" s="2">
        <f t="shared" si="9"/>
        <v>0.89544440740615672</v>
      </c>
    </row>
    <row r="91" spans="1:8" x14ac:dyDescent="0.3">
      <c r="A91">
        <v>188</v>
      </c>
      <c r="B91" s="2">
        <v>25109.333333333332</v>
      </c>
      <c r="C91" s="15">
        <f t="shared" si="5"/>
        <v>0.59080784313725487</v>
      </c>
      <c r="D91" s="15">
        <f t="shared" si="6"/>
        <v>500</v>
      </c>
      <c r="E91" s="2">
        <f t="shared" si="7"/>
        <v>497.04596078431371</v>
      </c>
      <c r="F91" s="2">
        <v>5</v>
      </c>
      <c r="G91" s="2">
        <f t="shared" si="8"/>
        <v>2.0459607843137255</v>
      </c>
      <c r="H91" s="2">
        <f t="shared" si="9"/>
        <v>0.88764481191639044</v>
      </c>
    </row>
    <row r="92" spans="1:8" x14ac:dyDescent="0.3">
      <c r="A92">
        <v>190</v>
      </c>
      <c r="B92" s="2">
        <v>25709</v>
      </c>
      <c r="C92" s="15">
        <f t="shared" si="5"/>
        <v>0.60491764705882356</v>
      </c>
      <c r="D92" s="15">
        <f t="shared" si="6"/>
        <v>500</v>
      </c>
      <c r="E92" s="2">
        <f t="shared" si="7"/>
        <v>496.97541176470588</v>
      </c>
      <c r="F92" s="2">
        <v>5</v>
      </c>
      <c r="G92" s="2">
        <f t="shared" si="8"/>
        <v>1.975411764705882</v>
      </c>
      <c r="H92" s="2">
        <f t="shared" si="9"/>
        <v>0.92259350049318056</v>
      </c>
    </row>
    <row r="93" spans="1:8" x14ac:dyDescent="0.3">
      <c r="A93">
        <v>192</v>
      </c>
      <c r="B93" s="2">
        <v>25895.666666666664</v>
      </c>
      <c r="C93" s="15">
        <f t="shared" si="5"/>
        <v>0.60930980392156853</v>
      </c>
      <c r="D93" s="15">
        <f t="shared" si="6"/>
        <v>500</v>
      </c>
      <c r="E93" s="2">
        <f t="shared" si="7"/>
        <v>496.95345098039218</v>
      </c>
      <c r="F93" s="2">
        <v>5</v>
      </c>
      <c r="G93" s="2">
        <f t="shared" si="8"/>
        <v>1.9534509803921574</v>
      </c>
      <c r="H93" s="2">
        <f t="shared" si="9"/>
        <v>0.93372863374612358</v>
      </c>
    </row>
    <row r="94" spans="1:8" x14ac:dyDescent="0.3">
      <c r="A94">
        <v>194</v>
      </c>
      <c r="B94" s="2">
        <v>26049.333333333332</v>
      </c>
      <c r="C94" s="15">
        <f t="shared" si="5"/>
        <v>0.61292549019607845</v>
      </c>
      <c r="D94" s="15">
        <f t="shared" si="6"/>
        <v>500</v>
      </c>
      <c r="E94" s="2">
        <f t="shared" si="7"/>
        <v>496.93537254901963</v>
      </c>
      <c r="F94" s="2">
        <v>5</v>
      </c>
      <c r="G94" s="2">
        <f t="shared" si="8"/>
        <v>1.9353725490196076</v>
      </c>
      <c r="H94" s="2">
        <f t="shared" si="9"/>
        <v>0.94298995679764563</v>
      </c>
    </row>
    <row r="95" spans="1:8" x14ac:dyDescent="0.3">
      <c r="A95">
        <v>196</v>
      </c>
      <c r="B95" s="2">
        <v>26019.666666666664</v>
      </c>
      <c r="C95" s="15">
        <f t="shared" si="5"/>
        <v>0.61222745098039211</v>
      </c>
      <c r="D95" s="15">
        <f t="shared" si="6"/>
        <v>500</v>
      </c>
      <c r="E95" s="2">
        <f t="shared" si="7"/>
        <v>496.93886274509805</v>
      </c>
      <c r="F95" s="2">
        <v>5</v>
      </c>
      <c r="G95" s="2">
        <f t="shared" si="8"/>
        <v>1.9388627450980396</v>
      </c>
      <c r="H95" s="2">
        <f t="shared" si="9"/>
        <v>0.94119523263883476</v>
      </c>
    </row>
    <row r="96" spans="1:8" x14ac:dyDescent="0.3">
      <c r="A96">
        <v>198</v>
      </c>
      <c r="B96" s="2">
        <v>26122</v>
      </c>
      <c r="C96" s="15">
        <f t="shared" si="5"/>
        <v>0.61463529411764706</v>
      </c>
      <c r="D96" s="15">
        <f t="shared" si="6"/>
        <v>500</v>
      </c>
      <c r="E96" s="2">
        <f t="shared" si="7"/>
        <v>496.92682352941176</v>
      </c>
      <c r="F96" s="2">
        <v>5</v>
      </c>
      <c r="G96" s="2">
        <f t="shared" si="8"/>
        <v>1.9268235294117648</v>
      </c>
      <c r="H96" s="2">
        <f t="shared" si="9"/>
        <v>0.94739978555714222</v>
      </c>
    </row>
    <row r="97" spans="1:8" x14ac:dyDescent="0.3">
      <c r="A97">
        <v>200</v>
      </c>
      <c r="B97" s="2">
        <v>26821.666666666668</v>
      </c>
      <c r="C97" s="15">
        <f t="shared" si="5"/>
        <v>0.6310980392156863</v>
      </c>
      <c r="D97" s="15">
        <f t="shared" si="6"/>
        <v>500</v>
      </c>
      <c r="E97" s="2">
        <f t="shared" si="7"/>
        <v>496.8445098039216</v>
      </c>
      <c r="F97" s="2">
        <v>5</v>
      </c>
      <c r="G97" s="2">
        <f t="shared" si="8"/>
        <v>1.8445098039215684</v>
      </c>
      <c r="H97" s="2">
        <f t="shared" si="9"/>
        <v>0.99089338036149288</v>
      </c>
    </row>
    <row r="98" spans="1:8" x14ac:dyDescent="0.3">
      <c r="A98">
        <v>202</v>
      </c>
      <c r="B98" s="2">
        <v>26723.666666666668</v>
      </c>
      <c r="C98" s="15">
        <f t="shared" si="5"/>
        <v>0.62879215686274514</v>
      </c>
      <c r="D98" s="15">
        <f t="shared" si="6"/>
        <v>500</v>
      </c>
      <c r="E98" s="2">
        <f t="shared" si="7"/>
        <v>496.85603921568628</v>
      </c>
      <c r="F98" s="2">
        <v>5</v>
      </c>
      <c r="G98" s="2">
        <f t="shared" si="8"/>
        <v>1.8560392156862742</v>
      </c>
      <c r="H98" s="2">
        <f t="shared" si="9"/>
        <v>0.9846853753412288</v>
      </c>
    </row>
    <row r="99" spans="1:8" x14ac:dyDescent="0.3">
      <c r="A99">
        <v>204</v>
      </c>
      <c r="B99" s="2">
        <v>26507.333333333332</v>
      </c>
      <c r="C99" s="15">
        <f t="shared" si="5"/>
        <v>0.62370196078431372</v>
      </c>
      <c r="D99" s="15">
        <f t="shared" si="6"/>
        <v>500</v>
      </c>
      <c r="E99" s="2">
        <f t="shared" si="7"/>
        <v>496.8814901960784</v>
      </c>
      <c r="F99" s="2">
        <v>5</v>
      </c>
      <c r="G99" s="2">
        <f t="shared" si="8"/>
        <v>1.8814901960784312</v>
      </c>
      <c r="H99" s="2">
        <f t="shared" si="9"/>
        <v>0.97111724102169095</v>
      </c>
    </row>
    <row r="100" spans="1:8" x14ac:dyDescent="0.3">
      <c r="A100">
        <v>206</v>
      </c>
      <c r="B100" s="2">
        <v>27246.333333333336</v>
      </c>
      <c r="C100" s="15">
        <f t="shared" si="5"/>
        <v>0.64109019607843143</v>
      </c>
      <c r="D100" s="15">
        <f t="shared" si="6"/>
        <v>500</v>
      </c>
      <c r="E100" s="2">
        <f t="shared" si="7"/>
        <v>496.79454901960787</v>
      </c>
      <c r="F100" s="2">
        <v>5</v>
      </c>
      <c r="G100" s="2">
        <f t="shared" si="8"/>
        <v>1.7945490196078429</v>
      </c>
      <c r="H100" s="2">
        <f t="shared" si="9"/>
        <v>1.0182526245729904</v>
      </c>
    </row>
    <row r="101" spans="1:8" x14ac:dyDescent="0.3">
      <c r="A101">
        <v>208</v>
      </c>
      <c r="B101" s="2">
        <v>27357.333333333332</v>
      </c>
      <c r="C101" s="15">
        <f t="shared" si="5"/>
        <v>0.64370196078431374</v>
      </c>
      <c r="D101" s="15">
        <f t="shared" si="6"/>
        <v>500</v>
      </c>
      <c r="E101" s="2">
        <f t="shared" si="7"/>
        <v>496.78149019607844</v>
      </c>
      <c r="F101" s="2">
        <v>5</v>
      </c>
      <c r="G101" s="2">
        <f t="shared" si="8"/>
        <v>1.7814901960784315</v>
      </c>
      <c r="H101" s="2">
        <f t="shared" si="9"/>
        <v>1.025529883012636</v>
      </c>
    </row>
    <row r="102" spans="1:8" x14ac:dyDescent="0.3">
      <c r="A102">
        <v>210</v>
      </c>
      <c r="B102" s="2">
        <v>27345</v>
      </c>
      <c r="C102" s="15">
        <f t="shared" si="5"/>
        <v>0.64341176470588235</v>
      </c>
      <c r="D102" s="15">
        <f t="shared" si="6"/>
        <v>500</v>
      </c>
      <c r="E102" s="2">
        <f t="shared" si="7"/>
        <v>496.78294117647062</v>
      </c>
      <c r="F102" s="2">
        <v>5</v>
      </c>
      <c r="G102" s="2">
        <f t="shared" si="8"/>
        <v>1.7829411764705885</v>
      </c>
      <c r="H102" s="2">
        <f t="shared" si="9"/>
        <v>1.0247186596216795</v>
      </c>
    </row>
    <row r="103" spans="1:8" x14ac:dyDescent="0.3">
      <c r="A103">
        <v>212</v>
      </c>
      <c r="B103" s="2">
        <v>27194.333333333332</v>
      </c>
      <c r="C103" s="15">
        <f t="shared" si="5"/>
        <v>0.63986666666666658</v>
      </c>
      <c r="D103" s="15">
        <f t="shared" si="6"/>
        <v>500</v>
      </c>
      <c r="E103" s="2">
        <f t="shared" si="7"/>
        <v>496.80066666666664</v>
      </c>
      <c r="F103" s="2">
        <v>5</v>
      </c>
      <c r="G103" s="2">
        <f t="shared" si="8"/>
        <v>1.8006666666666673</v>
      </c>
      <c r="H103" s="2">
        <f t="shared" si="9"/>
        <v>1.0148617198495946</v>
      </c>
    </row>
    <row r="104" spans="1:8" x14ac:dyDescent="0.3">
      <c r="A104">
        <v>214</v>
      </c>
      <c r="B104" s="2">
        <v>27666.666666666664</v>
      </c>
      <c r="C104" s="15">
        <f t="shared" si="5"/>
        <v>0.65098039215686265</v>
      </c>
      <c r="D104" s="15">
        <f t="shared" si="6"/>
        <v>500</v>
      </c>
      <c r="E104" s="2">
        <f t="shared" si="7"/>
        <v>496.74509803921569</v>
      </c>
      <c r="F104" s="2">
        <v>5</v>
      </c>
      <c r="G104" s="2">
        <f t="shared" si="8"/>
        <v>1.7450980392156867</v>
      </c>
      <c r="H104" s="2">
        <f t="shared" si="9"/>
        <v>1.0460960903233465</v>
      </c>
    </row>
    <row r="105" spans="1:8" x14ac:dyDescent="0.3">
      <c r="A105">
        <v>216</v>
      </c>
      <c r="B105" s="2">
        <v>27970.666666666668</v>
      </c>
      <c r="C105" s="15">
        <f t="shared" si="5"/>
        <v>0.65813333333333335</v>
      </c>
      <c r="D105" s="15">
        <f t="shared" si="6"/>
        <v>500</v>
      </c>
      <c r="E105" s="2">
        <f t="shared" si="7"/>
        <v>496.70933333333335</v>
      </c>
      <c r="F105" s="2">
        <v>5</v>
      </c>
      <c r="G105" s="2">
        <f t="shared" si="8"/>
        <v>1.7093333333333334</v>
      </c>
      <c r="H105" s="2">
        <f t="shared" si="9"/>
        <v>1.0667313956836002</v>
      </c>
    </row>
    <row r="106" spans="1:8" x14ac:dyDescent="0.3">
      <c r="A106">
        <v>218</v>
      </c>
      <c r="B106" s="2">
        <v>27657.666666666668</v>
      </c>
      <c r="C106" s="15">
        <f t="shared" si="5"/>
        <v>0.65076862745098041</v>
      </c>
      <c r="D106" s="15">
        <f t="shared" si="6"/>
        <v>500</v>
      </c>
      <c r="E106" s="2">
        <f t="shared" si="7"/>
        <v>496.74615686274512</v>
      </c>
      <c r="F106" s="2">
        <v>5</v>
      </c>
      <c r="G106" s="2">
        <f t="shared" si="8"/>
        <v>1.7461568627450981</v>
      </c>
      <c r="H106" s="2">
        <f t="shared" si="9"/>
        <v>1.0454916642641436</v>
      </c>
    </row>
    <row r="107" spans="1:8" x14ac:dyDescent="0.3">
      <c r="A107">
        <v>220</v>
      </c>
      <c r="B107" s="2">
        <v>28396</v>
      </c>
      <c r="C107" s="15">
        <f t="shared" si="5"/>
        <v>0.66814117647058824</v>
      </c>
      <c r="D107" s="15">
        <f t="shared" si="6"/>
        <v>500</v>
      </c>
      <c r="E107" s="2">
        <f t="shared" si="7"/>
        <v>496.65929411764705</v>
      </c>
      <c r="F107" s="2">
        <v>5</v>
      </c>
      <c r="G107" s="2">
        <f t="shared" si="8"/>
        <v>1.6592941176470588</v>
      </c>
      <c r="H107" s="2">
        <f t="shared" si="9"/>
        <v>1.0963417985154025</v>
      </c>
    </row>
    <row r="108" spans="1:8" x14ac:dyDescent="0.3">
      <c r="A108">
        <v>222</v>
      </c>
      <c r="B108" s="2">
        <v>28015.333333333332</v>
      </c>
      <c r="C108" s="15">
        <f t="shared" si="5"/>
        <v>0.65918431372549013</v>
      </c>
      <c r="D108" s="15">
        <f t="shared" si="6"/>
        <v>500</v>
      </c>
      <c r="E108" s="2">
        <f t="shared" si="7"/>
        <v>496.70407843137252</v>
      </c>
      <c r="F108" s="2">
        <v>5</v>
      </c>
      <c r="G108" s="2">
        <f t="shared" si="8"/>
        <v>1.7040784313725492</v>
      </c>
      <c r="H108" s="2">
        <f t="shared" si="9"/>
        <v>1.0697997919985467</v>
      </c>
    </row>
    <row r="109" spans="1:8" x14ac:dyDescent="0.3">
      <c r="A109">
        <v>224</v>
      </c>
      <c r="B109" s="2">
        <v>28187</v>
      </c>
      <c r="C109" s="15">
        <f t="shared" si="5"/>
        <v>0.66322352941176466</v>
      </c>
      <c r="D109" s="15">
        <f t="shared" si="6"/>
        <v>500</v>
      </c>
      <c r="E109" s="2">
        <f t="shared" si="7"/>
        <v>496.68388235294117</v>
      </c>
      <c r="F109" s="2">
        <v>5</v>
      </c>
      <c r="G109" s="2">
        <f t="shared" si="8"/>
        <v>1.6838823529411768</v>
      </c>
      <c r="H109" s="2">
        <f t="shared" si="9"/>
        <v>1.0816815344323518</v>
      </c>
    </row>
    <row r="110" spans="1:8" x14ac:dyDescent="0.3">
      <c r="A110">
        <v>226</v>
      </c>
      <c r="B110" s="2">
        <v>28603.333333333332</v>
      </c>
      <c r="C110" s="15">
        <f t="shared" si="5"/>
        <v>0.67301960784313719</v>
      </c>
      <c r="D110" s="15">
        <f t="shared" si="6"/>
        <v>500</v>
      </c>
      <c r="E110" s="2">
        <f t="shared" si="7"/>
        <v>496.6349019607843</v>
      </c>
      <c r="F110" s="2">
        <v>5</v>
      </c>
      <c r="G110" s="2">
        <f t="shared" si="8"/>
        <v>1.634901960784314</v>
      </c>
      <c r="H110" s="2">
        <f t="shared" si="9"/>
        <v>1.1111021267260643</v>
      </c>
    </row>
    <row r="111" spans="1:8" x14ac:dyDescent="0.3">
      <c r="A111">
        <v>228</v>
      </c>
      <c r="B111" s="2">
        <v>28481.666666666668</v>
      </c>
      <c r="C111" s="15">
        <f t="shared" si="5"/>
        <v>0.67015686274509811</v>
      </c>
      <c r="D111" s="15">
        <f t="shared" si="6"/>
        <v>500</v>
      </c>
      <c r="E111" s="2">
        <f t="shared" si="7"/>
        <v>496.64921568627449</v>
      </c>
      <c r="F111" s="2">
        <v>5</v>
      </c>
      <c r="G111" s="2">
        <f t="shared" si="8"/>
        <v>1.6492156862745095</v>
      </c>
      <c r="H111" s="2">
        <f t="shared" si="9"/>
        <v>1.1024139542138611</v>
      </c>
    </row>
    <row r="112" spans="1:8" x14ac:dyDescent="0.3">
      <c r="A112">
        <v>230</v>
      </c>
      <c r="B112" s="2">
        <v>29258.666666666668</v>
      </c>
      <c r="C112" s="15">
        <f t="shared" si="5"/>
        <v>0.68843921568627453</v>
      </c>
      <c r="D112" s="15">
        <f t="shared" si="6"/>
        <v>500</v>
      </c>
      <c r="E112" s="2">
        <f t="shared" si="7"/>
        <v>496.55780392156862</v>
      </c>
      <c r="F112" s="2">
        <v>5</v>
      </c>
      <c r="G112" s="2">
        <f t="shared" si="8"/>
        <v>1.5578039215686275</v>
      </c>
      <c r="H112" s="2">
        <f t="shared" si="9"/>
        <v>1.1592526266465524</v>
      </c>
    </row>
    <row r="113" spans="1:8" x14ac:dyDescent="0.3">
      <c r="A113">
        <v>232</v>
      </c>
      <c r="B113" s="2">
        <v>28959.666666666664</v>
      </c>
      <c r="C113" s="15">
        <f t="shared" si="5"/>
        <v>0.68140392156862739</v>
      </c>
      <c r="D113" s="15">
        <f t="shared" si="6"/>
        <v>500</v>
      </c>
      <c r="E113" s="2">
        <f t="shared" si="7"/>
        <v>496.59298039215685</v>
      </c>
      <c r="F113" s="2">
        <v>5</v>
      </c>
      <c r="G113" s="2">
        <f t="shared" si="8"/>
        <v>1.5929803921568633</v>
      </c>
      <c r="H113" s="2">
        <f t="shared" si="9"/>
        <v>1.1369938295506947</v>
      </c>
    </row>
    <row r="114" spans="1:8" x14ac:dyDescent="0.3">
      <c r="A114">
        <v>234</v>
      </c>
      <c r="B114" s="2">
        <v>29411</v>
      </c>
      <c r="C114" s="15">
        <f t="shared" si="5"/>
        <v>0.6920235294117647</v>
      </c>
      <c r="D114" s="15">
        <f t="shared" si="6"/>
        <v>500</v>
      </c>
      <c r="E114" s="2">
        <f t="shared" si="7"/>
        <v>496.53988235294116</v>
      </c>
      <c r="F114" s="2">
        <v>5</v>
      </c>
      <c r="G114" s="2">
        <f t="shared" si="8"/>
        <v>1.5398823529411763</v>
      </c>
      <c r="H114" s="2">
        <f t="shared" si="9"/>
        <v>1.1707876019526307</v>
      </c>
    </row>
    <row r="115" spans="1:8" x14ac:dyDescent="0.3">
      <c r="A115">
        <v>236</v>
      </c>
      <c r="B115" s="2">
        <v>29178.666666666664</v>
      </c>
      <c r="C115" s="15">
        <f t="shared" si="5"/>
        <v>0.68655686274509797</v>
      </c>
      <c r="D115" s="15">
        <f t="shared" si="6"/>
        <v>500</v>
      </c>
      <c r="E115" s="2">
        <f t="shared" si="7"/>
        <v>496.56721568627449</v>
      </c>
      <c r="F115" s="2">
        <v>5</v>
      </c>
      <c r="G115" s="2">
        <f t="shared" si="8"/>
        <v>1.5672156862745101</v>
      </c>
      <c r="H115" s="2">
        <f t="shared" si="9"/>
        <v>1.1532480706535599</v>
      </c>
    </row>
    <row r="116" spans="1:8" x14ac:dyDescent="0.3">
      <c r="A116">
        <v>238</v>
      </c>
      <c r="B116" s="2">
        <v>29559.666666666668</v>
      </c>
      <c r="C116" s="15">
        <f t="shared" si="5"/>
        <v>0.69552156862745096</v>
      </c>
      <c r="D116" s="15">
        <f t="shared" si="6"/>
        <v>500</v>
      </c>
      <c r="E116" s="2">
        <f t="shared" si="7"/>
        <v>496.52239215686274</v>
      </c>
      <c r="F116" s="2">
        <v>5</v>
      </c>
      <c r="G116" s="2">
        <f t="shared" si="8"/>
        <v>1.522392156862745</v>
      </c>
      <c r="H116" s="2">
        <f t="shared" si="9"/>
        <v>1.1821755113317123</v>
      </c>
    </row>
    <row r="117" spans="1:8" x14ac:dyDescent="0.3">
      <c r="A117">
        <v>240</v>
      </c>
      <c r="B117" s="2">
        <v>29510.333333333332</v>
      </c>
      <c r="C117" s="15">
        <f t="shared" si="5"/>
        <v>0.6943607843137255</v>
      </c>
      <c r="D117" s="15">
        <f t="shared" si="6"/>
        <v>500</v>
      </c>
      <c r="E117" s="2">
        <f t="shared" si="7"/>
        <v>496.52819607843139</v>
      </c>
      <c r="F117" s="2">
        <v>5</v>
      </c>
      <c r="G117" s="2">
        <f t="shared" si="8"/>
        <v>1.5281960784313724</v>
      </c>
      <c r="H117" s="2">
        <f t="shared" si="9"/>
        <v>1.1783820794770148</v>
      </c>
    </row>
    <row r="118" spans="1:8" x14ac:dyDescent="0.3">
      <c r="A118">
        <v>242</v>
      </c>
      <c r="B118" s="2">
        <v>29995</v>
      </c>
      <c r="C118" s="15">
        <f t="shared" si="5"/>
        <v>0.70576470588235296</v>
      </c>
      <c r="D118" s="15">
        <f t="shared" si="6"/>
        <v>500</v>
      </c>
      <c r="E118" s="2">
        <f t="shared" si="7"/>
        <v>496.47117647058826</v>
      </c>
      <c r="F118" s="2">
        <v>5</v>
      </c>
      <c r="G118" s="2">
        <f t="shared" si="8"/>
        <v>1.4711764705882353</v>
      </c>
      <c r="H118" s="2">
        <f t="shared" si="9"/>
        <v>1.216292841545805</v>
      </c>
    </row>
    <row r="119" spans="1:8" x14ac:dyDescent="0.3">
      <c r="A119">
        <v>244</v>
      </c>
      <c r="B119" s="2">
        <v>29615</v>
      </c>
      <c r="C119" s="15">
        <f t="shared" si="5"/>
        <v>0.69682352941176473</v>
      </c>
      <c r="D119" s="15">
        <f t="shared" si="6"/>
        <v>500</v>
      </c>
      <c r="E119" s="2">
        <f t="shared" si="7"/>
        <v>496.51588235294116</v>
      </c>
      <c r="F119" s="2">
        <v>5</v>
      </c>
      <c r="G119" s="2">
        <f t="shared" si="8"/>
        <v>1.5158823529411762</v>
      </c>
      <c r="H119" s="2">
        <f t="shared" si="9"/>
        <v>1.1864476050037194</v>
      </c>
    </row>
    <row r="120" spans="1:8" x14ac:dyDescent="0.3">
      <c r="A120">
        <v>246</v>
      </c>
      <c r="B120" s="2">
        <v>29722.333333333332</v>
      </c>
      <c r="C120" s="15">
        <f t="shared" si="5"/>
        <v>0.69934901960784313</v>
      </c>
      <c r="D120" s="15">
        <f t="shared" si="6"/>
        <v>500</v>
      </c>
      <c r="E120" s="2">
        <f t="shared" si="7"/>
        <v>496.50325490196076</v>
      </c>
      <c r="F120" s="2">
        <v>5</v>
      </c>
      <c r="G120" s="2">
        <f t="shared" si="8"/>
        <v>1.5032549019607844</v>
      </c>
      <c r="H120" s="2">
        <f t="shared" si="9"/>
        <v>1.1947871613286467</v>
      </c>
    </row>
    <row r="121" spans="1:8" x14ac:dyDescent="0.3">
      <c r="A121">
        <v>248</v>
      </c>
      <c r="B121" s="2">
        <v>30146</v>
      </c>
      <c r="C121" s="15">
        <f t="shared" si="5"/>
        <v>0.7093176470588235</v>
      </c>
      <c r="D121" s="15">
        <f t="shared" si="6"/>
        <v>500</v>
      </c>
      <c r="E121" s="2">
        <f t="shared" si="7"/>
        <v>496.45341176470589</v>
      </c>
      <c r="F121" s="2">
        <v>5</v>
      </c>
      <c r="G121" s="2">
        <f t="shared" si="8"/>
        <v>1.4534117647058826</v>
      </c>
      <c r="H121" s="2">
        <f t="shared" si="9"/>
        <v>1.2284057260133652</v>
      </c>
    </row>
    <row r="122" spans="1:8" x14ac:dyDescent="0.3">
      <c r="A122">
        <v>250</v>
      </c>
      <c r="B122" s="2">
        <v>29894.666666666664</v>
      </c>
      <c r="C122" s="15">
        <f t="shared" si="5"/>
        <v>0.70340392156862741</v>
      </c>
      <c r="D122" s="15">
        <f t="shared" si="6"/>
        <v>500</v>
      </c>
      <c r="E122" s="2">
        <f t="shared" si="7"/>
        <v>496.48298039215689</v>
      </c>
      <c r="F122" s="2">
        <v>5</v>
      </c>
      <c r="G122" s="2">
        <f t="shared" si="8"/>
        <v>1.4829803921568629</v>
      </c>
      <c r="H122" s="2">
        <f t="shared" si="9"/>
        <v>1.2083251764131615</v>
      </c>
    </row>
    <row r="123" spans="1:8" x14ac:dyDescent="0.3">
      <c r="A123">
        <v>258</v>
      </c>
      <c r="B123" s="2">
        <v>30581.333333333336</v>
      </c>
      <c r="C123" s="15">
        <f t="shared" si="5"/>
        <v>0.7195607843137255</v>
      </c>
      <c r="D123" s="15">
        <f t="shared" si="6"/>
        <v>500</v>
      </c>
      <c r="E123" s="2">
        <f t="shared" si="7"/>
        <v>496.40219607843136</v>
      </c>
      <c r="F123" s="2">
        <v>5</v>
      </c>
      <c r="G123" s="2">
        <f t="shared" si="8"/>
        <v>1.4021960784313725</v>
      </c>
      <c r="H123" s="2">
        <f t="shared" si="9"/>
        <v>1.2641766562810819</v>
      </c>
    </row>
    <row r="124" spans="1:8" x14ac:dyDescent="0.3">
      <c r="A124">
        <v>266</v>
      </c>
      <c r="B124" s="2">
        <v>31073</v>
      </c>
      <c r="C124" s="15">
        <f t="shared" si="5"/>
        <v>0.73112941176470592</v>
      </c>
      <c r="D124" s="15">
        <f t="shared" si="6"/>
        <v>500</v>
      </c>
      <c r="E124" s="2">
        <f t="shared" si="7"/>
        <v>496.34435294117645</v>
      </c>
      <c r="F124" s="2">
        <v>5</v>
      </c>
      <c r="G124" s="2">
        <f t="shared" si="8"/>
        <v>1.3443529411764703</v>
      </c>
      <c r="H124" s="2">
        <f t="shared" si="9"/>
        <v>1.306186947143618</v>
      </c>
    </row>
    <row r="125" spans="1:8" x14ac:dyDescent="0.3">
      <c r="A125">
        <v>274</v>
      </c>
      <c r="B125" s="2">
        <v>31565.666666666668</v>
      </c>
      <c r="C125" s="15">
        <f t="shared" si="5"/>
        <v>0.74272156862745098</v>
      </c>
      <c r="D125" s="15">
        <f t="shared" si="6"/>
        <v>500</v>
      </c>
      <c r="E125" s="2">
        <f t="shared" si="7"/>
        <v>496.28639215686275</v>
      </c>
      <c r="F125" s="2">
        <v>5</v>
      </c>
      <c r="G125" s="2">
        <f t="shared" si="8"/>
        <v>1.2863921568627452</v>
      </c>
      <c r="H125" s="2">
        <f t="shared" si="9"/>
        <v>1.3501414551877842</v>
      </c>
    </row>
    <row r="126" spans="1:8" x14ac:dyDescent="0.3">
      <c r="A126">
        <v>282</v>
      </c>
      <c r="B126" s="2">
        <v>31946.333333333336</v>
      </c>
      <c r="C126" s="15">
        <f t="shared" si="5"/>
        <v>0.75167843137254908</v>
      </c>
      <c r="D126" s="15">
        <f t="shared" si="6"/>
        <v>500</v>
      </c>
      <c r="E126" s="2">
        <f t="shared" si="7"/>
        <v>496.24160784313727</v>
      </c>
      <c r="F126" s="2">
        <v>5</v>
      </c>
      <c r="G126" s="2">
        <f t="shared" si="8"/>
        <v>1.2416078431372544</v>
      </c>
      <c r="H126" s="2">
        <f t="shared" si="9"/>
        <v>1.3854855473363448</v>
      </c>
    </row>
    <row r="127" spans="1:8" x14ac:dyDescent="0.3">
      <c r="A127">
        <v>290</v>
      </c>
      <c r="B127" s="2">
        <v>32615.333333333332</v>
      </c>
      <c r="C127" s="15">
        <f t="shared" si="5"/>
        <v>0.76741960784313723</v>
      </c>
      <c r="D127" s="15">
        <f t="shared" si="6"/>
        <v>500</v>
      </c>
      <c r="E127" s="2">
        <f t="shared" si="7"/>
        <v>496.16290196078432</v>
      </c>
      <c r="F127" s="2">
        <v>5</v>
      </c>
      <c r="G127" s="2">
        <f t="shared" si="8"/>
        <v>1.1629019607843141</v>
      </c>
      <c r="H127" s="2">
        <f t="shared" si="9"/>
        <v>1.4508155467561539</v>
      </c>
    </row>
    <row r="128" spans="1:8" x14ac:dyDescent="0.3">
      <c r="A128">
        <v>298</v>
      </c>
      <c r="B128" s="2">
        <v>32529.999999999996</v>
      </c>
      <c r="C128" s="15">
        <f t="shared" si="5"/>
        <v>0.76541176470588224</v>
      </c>
      <c r="D128" s="15">
        <f t="shared" si="6"/>
        <v>500</v>
      </c>
      <c r="E128" s="2">
        <f t="shared" si="7"/>
        <v>496.1729411764706</v>
      </c>
      <c r="F128" s="2">
        <v>5</v>
      </c>
      <c r="G128" s="2">
        <f t="shared" si="8"/>
        <v>1.172941176470589</v>
      </c>
      <c r="H128" s="2">
        <f t="shared" si="9"/>
        <v>1.4422399312142538</v>
      </c>
    </row>
    <row r="129" spans="1:8" x14ac:dyDescent="0.3">
      <c r="A129">
        <v>306</v>
      </c>
      <c r="B129" s="2">
        <v>33479</v>
      </c>
      <c r="C129" s="15">
        <f t="shared" si="5"/>
        <v>0.78774117647058828</v>
      </c>
      <c r="D129" s="15">
        <f t="shared" si="6"/>
        <v>500</v>
      </c>
      <c r="E129" s="2">
        <f t="shared" si="7"/>
        <v>496.06129411764704</v>
      </c>
      <c r="F129" s="2">
        <v>5</v>
      </c>
      <c r="G129" s="2">
        <f t="shared" si="8"/>
        <v>1.0612941176470585</v>
      </c>
      <c r="H129" s="2">
        <f t="shared" si="9"/>
        <v>1.5420402807737104</v>
      </c>
    </row>
    <row r="130" spans="1:8" x14ac:dyDescent="0.3">
      <c r="A130">
        <v>314</v>
      </c>
      <c r="B130" s="2">
        <v>33492.666666666664</v>
      </c>
      <c r="C130" s="15">
        <f t="shared" si="5"/>
        <v>0.7880627450980392</v>
      </c>
      <c r="D130" s="15">
        <f t="shared" si="6"/>
        <v>500</v>
      </c>
      <c r="E130" s="2">
        <f t="shared" si="7"/>
        <v>496.05968627450983</v>
      </c>
      <c r="F130" s="2">
        <v>5</v>
      </c>
      <c r="G130" s="2">
        <f t="shared" si="8"/>
        <v>1.0596862745098039</v>
      </c>
      <c r="H130" s="2">
        <f t="shared" si="9"/>
        <v>1.5435531718546127</v>
      </c>
    </row>
    <row r="131" spans="1:8" x14ac:dyDescent="0.3">
      <c r="A131">
        <v>322</v>
      </c>
      <c r="B131" s="2">
        <v>33348.333333333328</v>
      </c>
      <c r="C131" s="15">
        <f t="shared" ref="C131:C194" si="10">B131/$J$27</f>
        <v>0.78466666666666651</v>
      </c>
      <c r="D131" s="15">
        <f t="shared" ref="D131:D194" si="11">$J$28</f>
        <v>500</v>
      </c>
      <c r="E131" s="2">
        <f t="shared" si="7"/>
        <v>496.07666666666665</v>
      </c>
      <c r="F131" s="2">
        <v>5</v>
      </c>
      <c r="G131" s="2">
        <f t="shared" si="8"/>
        <v>1.0766666666666675</v>
      </c>
      <c r="H131" s="2">
        <f t="shared" si="9"/>
        <v>1.5276904501181576</v>
      </c>
    </row>
    <row r="132" spans="1:8" x14ac:dyDescent="0.3">
      <c r="A132">
        <v>330</v>
      </c>
      <c r="B132" s="2">
        <v>33912.666666666664</v>
      </c>
      <c r="C132" s="15">
        <f t="shared" si="10"/>
        <v>0.79794509803921565</v>
      </c>
      <c r="D132" s="15">
        <f t="shared" si="11"/>
        <v>500</v>
      </c>
      <c r="E132" s="2">
        <f t="shared" ref="E132:E195" si="12">D132-(F132*C132)</f>
        <v>496.01027450980393</v>
      </c>
      <c r="F132" s="2">
        <v>5</v>
      </c>
      <c r="G132" s="2">
        <f t="shared" ref="G132:G195" si="13">F132-(F132*C132)</f>
        <v>1.0102745098039216</v>
      </c>
      <c r="H132" s="2">
        <f t="shared" ref="H132:H195" si="14">LN((F132*E132)/(D132*G132))</f>
        <v>1.5912043694502811</v>
      </c>
    </row>
    <row r="133" spans="1:8" x14ac:dyDescent="0.3">
      <c r="A133">
        <v>338</v>
      </c>
      <c r="B133" s="2">
        <v>34757.666666666664</v>
      </c>
      <c r="C133" s="15">
        <f t="shared" si="10"/>
        <v>0.81782745098039211</v>
      </c>
      <c r="D133" s="15">
        <f t="shared" si="11"/>
        <v>500</v>
      </c>
      <c r="E133" s="2">
        <f t="shared" si="12"/>
        <v>495.91086274509803</v>
      </c>
      <c r="F133" s="2">
        <v>5</v>
      </c>
      <c r="G133" s="2">
        <f t="shared" si="13"/>
        <v>0.91086274509803911</v>
      </c>
      <c r="H133" s="2">
        <f t="shared" si="14"/>
        <v>1.6945890694500994</v>
      </c>
    </row>
    <row r="134" spans="1:8" x14ac:dyDescent="0.3">
      <c r="A134">
        <v>346</v>
      </c>
      <c r="B134" s="2">
        <v>35085.333333333336</v>
      </c>
      <c r="C134" s="15">
        <f t="shared" si="10"/>
        <v>0.82553725490196084</v>
      </c>
      <c r="D134" s="15">
        <f t="shared" si="11"/>
        <v>500</v>
      </c>
      <c r="E134" s="2">
        <f t="shared" si="12"/>
        <v>495.87231372549019</v>
      </c>
      <c r="F134" s="2">
        <v>5</v>
      </c>
      <c r="G134" s="2">
        <f t="shared" si="13"/>
        <v>0.87231372549019603</v>
      </c>
      <c r="H134" s="2">
        <f t="shared" si="14"/>
        <v>1.7377544184295326</v>
      </c>
    </row>
    <row r="135" spans="1:8" x14ac:dyDescent="0.3">
      <c r="A135">
        <v>354</v>
      </c>
      <c r="B135" s="2">
        <v>34881.666666666672</v>
      </c>
      <c r="C135" s="15">
        <f t="shared" si="10"/>
        <v>0.8207450980392158</v>
      </c>
      <c r="D135" s="15">
        <f t="shared" si="11"/>
        <v>500</v>
      </c>
      <c r="E135" s="2">
        <f t="shared" si="12"/>
        <v>495.8962745098039</v>
      </c>
      <c r="F135" s="2">
        <v>5</v>
      </c>
      <c r="G135" s="2">
        <f t="shared" si="13"/>
        <v>0.89627450980392087</v>
      </c>
      <c r="H135" s="2">
        <f t="shared" si="14"/>
        <v>1.7107051352758733</v>
      </c>
    </row>
    <row r="136" spans="1:8" x14ac:dyDescent="0.3">
      <c r="A136">
        <v>362</v>
      </c>
      <c r="B136" s="2">
        <v>34987.333333333328</v>
      </c>
      <c r="C136" s="15">
        <f t="shared" si="10"/>
        <v>0.82323137254901946</v>
      </c>
      <c r="D136" s="15">
        <f t="shared" si="11"/>
        <v>500</v>
      </c>
      <c r="E136" s="2">
        <f t="shared" si="12"/>
        <v>495.88384313725493</v>
      </c>
      <c r="F136" s="2">
        <v>5</v>
      </c>
      <c r="G136" s="2">
        <f t="shared" si="13"/>
        <v>0.88384313725490316</v>
      </c>
      <c r="H136" s="2">
        <f t="shared" si="14"/>
        <v>1.7246472047216717</v>
      </c>
    </row>
    <row r="137" spans="1:8" x14ac:dyDescent="0.3">
      <c r="A137">
        <v>370</v>
      </c>
      <c r="B137" s="2">
        <v>35462.666666666672</v>
      </c>
      <c r="C137" s="15">
        <f t="shared" si="10"/>
        <v>0.8344156862745099</v>
      </c>
      <c r="D137" s="15">
        <f t="shared" si="11"/>
        <v>500</v>
      </c>
      <c r="E137" s="2">
        <f t="shared" si="12"/>
        <v>495.82792156862746</v>
      </c>
      <c r="F137" s="2">
        <v>5</v>
      </c>
      <c r="G137" s="2">
        <f t="shared" si="13"/>
        <v>0.82792156862745081</v>
      </c>
      <c r="H137" s="2">
        <f t="shared" si="14"/>
        <v>1.7898956011839375</v>
      </c>
    </row>
    <row r="138" spans="1:8" x14ac:dyDescent="0.3">
      <c r="A138">
        <v>378</v>
      </c>
      <c r="B138" s="2">
        <v>35483.333333333336</v>
      </c>
      <c r="C138" s="15">
        <f t="shared" si="10"/>
        <v>0.83490196078431378</v>
      </c>
      <c r="D138" s="15">
        <f t="shared" si="11"/>
        <v>500</v>
      </c>
      <c r="E138" s="2">
        <f t="shared" si="12"/>
        <v>495.82549019607842</v>
      </c>
      <c r="F138" s="2">
        <v>5</v>
      </c>
      <c r="G138" s="2">
        <f t="shared" si="13"/>
        <v>0.8254901960784311</v>
      </c>
      <c r="H138" s="2">
        <f t="shared" si="14"/>
        <v>1.7928317365825241</v>
      </c>
    </row>
    <row r="139" spans="1:8" x14ac:dyDescent="0.3">
      <c r="A139">
        <v>386</v>
      </c>
      <c r="B139" s="2">
        <v>36451.666666666672</v>
      </c>
      <c r="C139" s="15">
        <f t="shared" si="10"/>
        <v>0.85768627450980406</v>
      </c>
      <c r="D139" s="15">
        <f t="shared" si="11"/>
        <v>500</v>
      </c>
      <c r="E139" s="2">
        <f t="shared" si="12"/>
        <v>495.71156862745096</v>
      </c>
      <c r="F139" s="2">
        <v>5</v>
      </c>
      <c r="G139" s="2">
        <f t="shared" si="13"/>
        <v>0.71156862745097982</v>
      </c>
      <c r="H139" s="2">
        <f t="shared" si="14"/>
        <v>1.9411074682268281</v>
      </c>
    </row>
    <row r="140" spans="1:8" x14ac:dyDescent="0.3">
      <c r="A140">
        <v>394</v>
      </c>
      <c r="B140" s="2">
        <v>36345.666666666664</v>
      </c>
      <c r="C140" s="15">
        <f t="shared" si="10"/>
        <v>0.85519215686274508</v>
      </c>
      <c r="D140" s="15">
        <f t="shared" si="11"/>
        <v>500</v>
      </c>
      <c r="E140" s="2">
        <f t="shared" si="12"/>
        <v>495.72403921568628</v>
      </c>
      <c r="F140" s="2">
        <v>5</v>
      </c>
      <c r="G140" s="2">
        <f t="shared" si="13"/>
        <v>0.7240392156862745</v>
      </c>
      <c r="H140" s="2">
        <f t="shared" si="14"/>
        <v>1.9237589361059519</v>
      </c>
    </row>
    <row r="141" spans="1:8" x14ac:dyDescent="0.3">
      <c r="A141">
        <v>402</v>
      </c>
      <c r="B141" s="2">
        <v>36614.333333333328</v>
      </c>
      <c r="C141" s="15">
        <f t="shared" si="10"/>
        <v>0.861513725490196</v>
      </c>
      <c r="D141" s="15">
        <f t="shared" si="11"/>
        <v>500</v>
      </c>
      <c r="E141" s="2">
        <f t="shared" si="12"/>
        <v>495.69243137254904</v>
      </c>
      <c r="F141" s="2">
        <v>5</v>
      </c>
      <c r="G141" s="2">
        <f t="shared" si="13"/>
        <v>0.6924313725490201</v>
      </c>
      <c r="H141" s="2">
        <f t="shared" si="14"/>
        <v>1.9683315972010327</v>
      </c>
    </row>
    <row r="142" spans="1:8" x14ac:dyDescent="0.3">
      <c r="A142">
        <v>410</v>
      </c>
      <c r="B142" s="2">
        <v>36699.333333333328</v>
      </c>
      <c r="C142" s="15">
        <f t="shared" si="10"/>
        <v>0.863513725490196</v>
      </c>
      <c r="D142" s="15">
        <f t="shared" si="11"/>
        <v>500</v>
      </c>
      <c r="E142" s="2">
        <f t="shared" si="12"/>
        <v>495.68243137254905</v>
      </c>
      <c r="F142" s="2">
        <v>5</v>
      </c>
      <c r="G142" s="2">
        <f t="shared" si="13"/>
        <v>0.68243137254902031</v>
      </c>
      <c r="H142" s="2">
        <f t="shared" si="14"/>
        <v>1.9828585863743105</v>
      </c>
    </row>
    <row r="143" spans="1:8" x14ac:dyDescent="0.3">
      <c r="A143">
        <v>418</v>
      </c>
      <c r="B143" s="2">
        <v>37216</v>
      </c>
      <c r="C143" s="15">
        <f t="shared" si="10"/>
        <v>0.87567058823529409</v>
      </c>
      <c r="D143" s="15">
        <f t="shared" si="11"/>
        <v>500</v>
      </c>
      <c r="E143" s="2">
        <f t="shared" si="12"/>
        <v>495.62164705882356</v>
      </c>
      <c r="F143" s="2">
        <v>5</v>
      </c>
      <c r="G143" s="2">
        <f t="shared" si="13"/>
        <v>0.62164705882352944</v>
      </c>
      <c r="H143" s="2">
        <f t="shared" si="14"/>
        <v>2.0760254181375553</v>
      </c>
    </row>
    <row r="144" spans="1:8" x14ac:dyDescent="0.3">
      <c r="A144">
        <v>426</v>
      </c>
      <c r="B144" s="2">
        <v>37089.666666666664</v>
      </c>
      <c r="C144" s="15">
        <f t="shared" si="10"/>
        <v>0.87269803921568623</v>
      </c>
      <c r="D144" s="15">
        <f t="shared" si="11"/>
        <v>500</v>
      </c>
      <c r="E144" s="2">
        <f t="shared" si="12"/>
        <v>495.63650980392157</v>
      </c>
      <c r="F144" s="2">
        <v>5</v>
      </c>
      <c r="G144" s="2">
        <f t="shared" si="13"/>
        <v>0.63650980392156864</v>
      </c>
      <c r="H144" s="2">
        <f t="shared" si="14"/>
        <v>2.052428087180231</v>
      </c>
    </row>
    <row r="145" spans="1:8" x14ac:dyDescent="0.3">
      <c r="A145">
        <v>434</v>
      </c>
      <c r="B145" s="2">
        <v>37481.666666666672</v>
      </c>
      <c r="C145" s="15">
        <f t="shared" si="10"/>
        <v>0.88192156862745108</v>
      </c>
      <c r="D145" s="15">
        <f t="shared" si="11"/>
        <v>500</v>
      </c>
      <c r="E145" s="2">
        <f t="shared" si="12"/>
        <v>495.59039215686272</v>
      </c>
      <c r="F145" s="2">
        <v>5</v>
      </c>
      <c r="G145" s="2">
        <f t="shared" si="13"/>
        <v>0.5903921568627446</v>
      </c>
      <c r="H145" s="2">
        <f t="shared" si="14"/>
        <v>2.127547867524076</v>
      </c>
    </row>
    <row r="146" spans="1:8" x14ac:dyDescent="0.3">
      <c r="A146">
        <v>442</v>
      </c>
      <c r="B146" s="2">
        <v>37696.333333333336</v>
      </c>
      <c r="C146" s="15">
        <f t="shared" si="10"/>
        <v>0.88697254901960787</v>
      </c>
      <c r="D146" s="15">
        <f t="shared" si="11"/>
        <v>500</v>
      </c>
      <c r="E146" s="2">
        <f t="shared" si="12"/>
        <v>495.56513725490197</v>
      </c>
      <c r="F146" s="2">
        <v>5</v>
      </c>
      <c r="G146" s="2">
        <f t="shared" si="13"/>
        <v>0.56513725490196087</v>
      </c>
      <c r="H146" s="2">
        <f t="shared" si="14"/>
        <v>2.1712152650787702</v>
      </c>
    </row>
    <row r="147" spans="1:8" x14ac:dyDescent="0.3">
      <c r="A147">
        <v>450</v>
      </c>
      <c r="B147" s="2">
        <v>37623.333333333328</v>
      </c>
      <c r="C147" s="15">
        <f t="shared" si="10"/>
        <v>0.88525490196078416</v>
      </c>
      <c r="D147" s="15">
        <f t="shared" si="11"/>
        <v>500</v>
      </c>
      <c r="E147" s="2">
        <f t="shared" si="12"/>
        <v>495.57372549019607</v>
      </c>
      <c r="F147" s="2">
        <v>5</v>
      </c>
      <c r="G147" s="2">
        <f t="shared" si="13"/>
        <v>0.57372549019607888</v>
      </c>
      <c r="H147" s="2">
        <f t="shared" si="14"/>
        <v>2.1561501839373634</v>
      </c>
    </row>
    <row r="148" spans="1:8" x14ac:dyDescent="0.3">
      <c r="A148">
        <v>458</v>
      </c>
      <c r="B148" s="2">
        <v>37988</v>
      </c>
      <c r="C148" s="15">
        <f t="shared" si="10"/>
        <v>0.89383529411764706</v>
      </c>
      <c r="D148" s="15">
        <f t="shared" si="11"/>
        <v>500</v>
      </c>
      <c r="E148" s="2">
        <f t="shared" si="12"/>
        <v>495.53082352941175</v>
      </c>
      <c r="F148" s="2">
        <v>5</v>
      </c>
      <c r="G148" s="2">
        <f t="shared" si="13"/>
        <v>0.53082352941176492</v>
      </c>
      <c r="H148" s="2">
        <f t="shared" si="14"/>
        <v>2.2337850220688074</v>
      </c>
    </row>
    <row r="149" spans="1:8" x14ac:dyDescent="0.3">
      <c r="A149">
        <v>466</v>
      </c>
      <c r="B149" s="2">
        <v>37655</v>
      </c>
      <c r="C149" s="15">
        <f t="shared" si="10"/>
        <v>0.88600000000000001</v>
      </c>
      <c r="D149" s="15">
        <f t="shared" si="11"/>
        <v>500</v>
      </c>
      <c r="E149" s="2">
        <f t="shared" si="12"/>
        <v>495.57</v>
      </c>
      <c r="F149" s="2">
        <v>5</v>
      </c>
      <c r="G149" s="2">
        <f t="shared" si="13"/>
        <v>0.57000000000000028</v>
      </c>
      <c r="H149" s="2">
        <f t="shared" si="14"/>
        <v>2.1626573474006086</v>
      </c>
    </row>
    <row r="150" spans="1:8" x14ac:dyDescent="0.3">
      <c r="A150">
        <v>474</v>
      </c>
      <c r="B150" s="2">
        <v>38097</v>
      </c>
      <c r="C150" s="15">
        <f t="shared" si="10"/>
        <v>0.89639999999999997</v>
      </c>
      <c r="D150" s="15">
        <f t="shared" si="11"/>
        <v>500</v>
      </c>
      <c r="E150" s="2">
        <f t="shared" si="12"/>
        <v>495.51799999999997</v>
      </c>
      <c r="F150" s="2">
        <v>5</v>
      </c>
      <c r="G150" s="2">
        <f t="shared" si="13"/>
        <v>0.51799999999999979</v>
      </c>
      <c r="H150" s="2">
        <f t="shared" si="14"/>
        <v>2.2582135307872804</v>
      </c>
    </row>
    <row r="151" spans="1:8" x14ac:dyDescent="0.3">
      <c r="A151">
        <v>482</v>
      </c>
      <c r="B151" s="2">
        <v>38704.333333333328</v>
      </c>
      <c r="C151" s="15">
        <f t="shared" si="10"/>
        <v>0.91069019607843127</v>
      </c>
      <c r="D151" s="15">
        <f t="shared" si="11"/>
        <v>500</v>
      </c>
      <c r="E151" s="2">
        <f t="shared" si="12"/>
        <v>495.44654901960786</v>
      </c>
      <c r="F151" s="2">
        <v>5</v>
      </c>
      <c r="G151" s="2">
        <f t="shared" si="13"/>
        <v>0.44654901960784343</v>
      </c>
      <c r="H151" s="2">
        <f t="shared" si="14"/>
        <v>2.406495387483043</v>
      </c>
    </row>
    <row r="152" spans="1:8" x14ac:dyDescent="0.3">
      <c r="A152">
        <v>490</v>
      </c>
      <c r="B152" s="2">
        <v>38934.666666666672</v>
      </c>
      <c r="C152" s="15">
        <f t="shared" si="10"/>
        <v>0.91610980392156871</v>
      </c>
      <c r="D152" s="15">
        <f t="shared" si="11"/>
        <v>500</v>
      </c>
      <c r="E152" s="2">
        <f t="shared" si="12"/>
        <v>495.41945098039218</v>
      </c>
      <c r="F152" s="2">
        <v>5</v>
      </c>
      <c r="G152" s="2">
        <f t="shared" si="13"/>
        <v>0.41945098039215623</v>
      </c>
      <c r="H152" s="2">
        <f t="shared" si="14"/>
        <v>2.4690432058431884</v>
      </c>
    </row>
    <row r="153" spans="1:8" x14ac:dyDescent="0.3">
      <c r="A153">
        <v>498</v>
      </c>
      <c r="B153" s="2">
        <v>38521.666666666672</v>
      </c>
      <c r="C153" s="15">
        <f t="shared" si="10"/>
        <v>0.90639215686274521</v>
      </c>
      <c r="D153" s="15">
        <f t="shared" si="11"/>
        <v>500</v>
      </c>
      <c r="E153" s="2">
        <f t="shared" si="12"/>
        <v>495.46803921568625</v>
      </c>
      <c r="F153" s="2">
        <v>5</v>
      </c>
      <c r="G153" s="2">
        <f t="shared" si="13"/>
        <v>0.46803921568627427</v>
      </c>
      <c r="H153" s="2">
        <f t="shared" si="14"/>
        <v>2.3595358559877755</v>
      </c>
    </row>
    <row r="154" spans="1:8" x14ac:dyDescent="0.3">
      <c r="A154">
        <v>506</v>
      </c>
      <c r="B154" s="2">
        <v>38968</v>
      </c>
      <c r="C154" s="15">
        <f t="shared" si="10"/>
        <v>0.91689411764705886</v>
      </c>
      <c r="D154" s="15">
        <f t="shared" si="11"/>
        <v>500</v>
      </c>
      <c r="E154" s="2">
        <f t="shared" si="12"/>
        <v>495.41552941176468</v>
      </c>
      <c r="F154" s="2">
        <v>5</v>
      </c>
      <c r="G154" s="2">
        <f t="shared" si="13"/>
        <v>0.41552941176470526</v>
      </c>
      <c r="H154" s="2">
        <f t="shared" si="14"/>
        <v>2.4784285585483472</v>
      </c>
    </row>
    <row r="155" spans="1:8" x14ac:dyDescent="0.3">
      <c r="A155">
        <v>514</v>
      </c>
      <c r="B155" s="2">
        <v>39475.666666666664</v>
      </c>
      <c r="C155" s="15">
        <f t="shared" si="10"/>
        <v>0.92883921568627448</v>
      </c>
      <c r="D155" s="15">
        <f t="shared" si="11"/>
        <v>500</v>
      </c>
      <c r="E155" s="2">
        <f t="shared" si="12"/>
        <v>495.35580392156862</v>
      </c>
      <c r="F155" s="2">
        <v>5</v>
      </c>
      <c r="G155" s="2">
        <f t="shared" si="13"/>
        <v>0.3558039215686275</v>
      </c>
      <c r="H155" s="2">
        <f t="shared" si="14"/>
        <v>2.6334815961486604</v>
      </c>
    </row>
    <row r="156" spans="1:8" x14ac:dyDescent="0.3">
      <c r="A156">
        <v>522</v>
      </c>
      <c r="B156" s="2">
        <v>39453.333333333336</v>
      </c>
      <c r="C156" s="15">
        <f t="shared" si="10"/>
        <v>0.92831372549019608</v>
      </c>
      <c r="D156" s="15">
        <f t="shared" si="11"/>
        <v>500</v>
      </c>
      <c r="E156" s="2">
        <f t="shared" si="12"/>
        <v>495.35843137254903</v>
      </c>
      <c r="F156" s="2">
        <v>5</v>
      </c>
      <c r="G156" s="2">
        <f t="shared" si="13"/>
        <v>0.35843137254901958</v>
      </c>
      <c r="H156" s="2">
        <f t="shared" si="14"/>
        <v>2.6261294850251908</v>
      </c>
    </row>
    <row r="157" spans="1:8" x14ac:dyDescent="0.3">
      <c r="A157">
        <v>530</v>
      </c>
      <c r="B157" s="2">
        <v>39141.333333333336</v>
      </c>
      <c r="C157" s="15">
        <f t="shared" si="10"/>
        <v>0.9209725490196079</v>
      </c>
      <c r="D157" s="15">
        <f t="shared" si="11"/>
        <v>500</v>
      </c>
      <c r="E157" s="2">
        <f t="shared" si="12"/>
        <v>495.39513725490195</v>
      </c>
      <c r="F157" s="2">
        <v>5</v>
      </c>
      <c r="G157" s="2">
        <f t="shared" si="13"/>
        <v>0.39513725490196094</v>
      </c>
      <c r="H157" s="2">
        <f t="shared" si="14"/>
        <v>2.528707608897494</v>
      </c>
    </row>
    <row r="158" spans="1:8" x14ac:dyDescent="0.3">
      <c r="A158">
        <v>538</v>
      </c>
      <c r="B158" s="2">
        <v>39297.333333333328</v>
      </c>
      <c r="C158" s="15">
        <f t="shared" si="10"/>
        <v>0.92464313725490188</v>
      </c>
      <c r="D158" s="15">
        <f t="shared" si="11"/>
        <v>500</v>
      </c>
      <c r="E158" s="2">
        <f t="shared" si="12"/>
        <v>495.37678431372547</v>
      </c>
      <c r="F158" s="2">
        <v>5</v>
      </c>
      <c r="G158" s="2">
        <f t="shared" si="13"/>
        <v>0.3767843137254907</v>
      </c>
      <c r="H158" s="2">
        <f t="shared" si="14"/>
        <v>2.5762308348481637</v>
      </c>
    </row>
    <row r="159" spans="1:8" x14ac:dyDescent="0.3">
      <c r="A159">
        <v>546</v>
      </c>
      <c r="B159" s="2">
        <v>39145.666666666672</v>
      </c>
      <c r="C159" s="15">
        <f t="shared" si="10"/>
        <v>0.92107450980392169</v>
      </c>
      <c r="D159" s="15">
        <f t="shared" si="11"/>
        <v>500</v>
      </c>
      <c r="E159" s="2">
        <f t="shared" si="12"/>
        <v>495.39462745098041</v>
      </c>
      <c r="F159" s="2">
        <v>5</v>
      </c>
      <c r="G159" s="2">
        <f t="shared" si="13"/>
        <v>0.39462745098039154</v>
      </c>
      <c r="H159" s="2">
        <f t="shared" si="14"/>
        <v>2.5299976073506967</v>
      </c>
    </row>
    <row r="160" spans="1:8" x14ac:dyDescent="0.3">
      <c r="A160">
        <v>554</v>
      </c>
      <c r="B160" s="2">
        <v>39519.333333333336</v>
      </c>
      <c r="C160" s="15">
        <f t="shared" si="10"/>
        <v>0.92986666666666673</v>
      </c>
      <c r="D160" s="15">
        <f t="shared" si="11"/>
        <v>500</v>
      </c>
      <c r="E160" s="2">
        <f t="shared" si="12"/>
        <v>495.35066666666665</v>
      </c>
      <c r="F160" s="2">
        <v>5</v>
      </c>
      <c r="G160" s="2">
        <f t="shared" si="13"/>
        <v>0.35066666666666624</v>
      </c>
      <c r="H160" s="2">
        <f t="shared" si="14"/>
        <v>2.6480149176323708</v>
      </c>
    </row>
    <row r="161" spans="1:8" x14ac:dyDescent="0.3">
      <c r="A161">
        <v>562</v>
      </c>
      <c r="B161" s="2">
        <v>40101.666666666664</v>
      </c>
      <c r="C161" s="15">
        <f t="shared" si="10"/>
        <v>0.94356862745098036</v>
      </c>
      <c r="D161" s="15">
        <f t="shared" si="11"/>
        <v>500</v>
      </c>
      <c r="E161" s="2">
        <f t="shared" si="12"/>
        <v>495.28215686274513</v>
      </c>
      <c r="F161" s="2">
        <v>5</v>
      </c>
      <c r="G161" s="2">
        <f t="shared" si="13"/>
        <v>0.2821568627450981</v>
      </c>
      <c r="H161" s="2">
        <f t="shared" si="14"/>
        <v>2.8652495398735862</v>
      </c>
    </row>
    <row r="162" spans="1:8" x14ac:dyDescent="0.3">
      <c r="A162">
        <v>570</v>
      </c>
      <c r="B162" s="2">
        <v>40115.333333333336</v>
      </c>
      <c r="C162" s="15">
        <f t="shared" si="10"/>
        <v>0.94389019607843139</v>
      </c>
      <c r="D162" s="15">
        <f t="shared" si="11"/>
        <v>500</v>
      </c>
      <c r="E162" s="2">
        <f t="shared" si="12"/>
        <v>495.28054901960786</v>
      </c>
      <c r="F162" s="2">
        <v>5</v>
      </c>
      <c r="G162" s="2">
        <f t="shared" si="13"/>
        <v>0.28054901960784306</v>
      </c>
      <c r="H162" s="2">
        <f t="shared" si="14"/>
        <v>2.8709609930533144</v>
      </c>
    </row>
    <row r="163" spans="1:8" x14ac:dyDescent="0.3">
      <c r="A163">
        <v>578</v>
      </c>
      <c r="B163" s="2">
        <v>39838.666666666664</v>
      </c>
      <c r="C163" s="15">
        <f t="shared" si="10"/>
        <v>0.93738039215686264</v>
      </c>
      <c r="D163" s="15">
        <f t="shared" si="11"/>
        <v>500</v>
      </c>
      <c r="E163" s="2">
        <f t="shared" si="12"/>
        <v>495.31309803921567</v>
      </c>
      <c r="F163" s="2">
        <v>5</v>
      </c>
      <c r="G163" s="2">
        <f t="shared" si="13"/>
        <v>0.3130980392156868</v>
      </c>
      <c r="H163" s="2">
        <f t="shared" si="14"/>
        <v>2.7612588110698812</v>
      </c>
    </row>
    <row r="164" spans="1:8" x14ac:dyDescent="0.3">
      <c r="A164">
        <v>586</v>
      </c>
      <c r="B164" s="2">
        <v>40076.333333333336</v>
      </c>
      <c r="C164" s="15">
        <f t="shared" si="10"/>
        <v>0.94297254901960792</v>
      </c>
      <c r="D164" s="15">
        <f t="shared" si="11"/>
        <v>500</v>
      </c>
      <c r="E164" s="2">
        <f t="shared" si="12"/>
        <v>495.28513725490194</v>
      </c>
      <c r="F164" s="2">
        <v>5</v>
      </c>
      <c r="G164" s="2">
        <f t="shared" si="13"/>
        <v>0.28513725490196062</v>
      </c>
      <c r="H164" s="2">
        <f t="shared" si="14"/>
        <v>2.8547480640910541</v>
      </c>
    </row>
    <row r="165" spans="1:8" x14ac:dyDescent="0.3">
      <c r="A165">
        <v>594</v>
      </c>
      <c r="B165" s="2">
        <v>40070</v>
      </c>
      <c r="C165" s="15">
        <f t="shared" si="10"/>
        <v>0.94282352941176473</v>
      </c>
      <c r="D165" s="15">
        <f t="shared" si="11"/>
        <v>500</v>
      </c>
      <c r="E165" s="2">
        <f t="shared" si="12"/>
        <v>495.2858823529412</v>
      </c>
      <c r="F165" s="2">
        <v>5</v>
      </c>
      <c r="G165" s="2">
        <f t="shared" si="13"/>
        <v>0.2858823529411767</v>
      </c>
      <c r="H165" s="2">
        <f t="shared" si="14"/>
        <v>2.8521398561192615</v>
      </c>
    </row>
    <row r="166" spans="1:8" x14ac:dyDescent="0.3">
      <c r="A166">
        <v>602</v>
      </c>
      <c r="B166" s="2">
        <v>40391.333333333328</v>
      </c>
      <c r="C166" s="15">
        <f t="shared" si="10"/>
        <v>0.95038431372549004</v>
      </c>
      <c r="D166" s="15">
        <f t="shared" si="11"/>
        <v>500</v>
      </c>
      <c r="E166" s="2">
        <f t="shared" si="12"/>
        <v>495.24807843137256</v>
      </c>
      <c r="F166" s="2">
        <v>5</v>
      </c>
      <c r="G166" s="2">
        <f t="shared" si="13"/>
        <v>0.2480784313725497</v>
      </c>
      <c r="H166" s="2">
        <f t="shared" si="14"/>
        <v>2.9938989468667341</v>
      </c>
    </row>
    <row r="167" spans="1:8" x14ac:dyDescent="0.3">
      <c r="A167">
        <v>610</v>
      </c>
      <c r="B167" s="2">
        <v>40500.333333333336</v>
      </c>
      <c r="C167" s="15">
        <f t="shared" si="10"/>
        <v>0.95294901960784317</v>
      </c>
      <c r="D167" s="15">
        <f t="shared" si="11"/>
        <v>500</v>
      </c>
      <c r="E167" s="2">
        <f t="shared" si="12"/>
        <v>495.23525490196079</v>
      </c>
      <c r="F167" s="2">
        <v>5</v>
      </c>
      <c r="G167" s="2">
        <f t="shared" si="13"/>
        <v>0.23525490196078458</v>
      </c>
      <c r="H167" s="2">
        <f t="shared" si="14"/>
        <v>3.0469483896008085</v>
      </c>
    </row>
    <row r="168" spans="1:8" x14ac:dyDescent="0.3">
      <c r="A168">
        <v>618</v>
      </c>
      <c r="B168" s="2">
        <v>40415.666666666664</v>
      </c>
      <c r="C168" s="15">
        <f t="shared" si="10"/>
        <v>0.95095686274509794</v>
      </c>
      <c r="D168" s="15">
        <f t="shared" si="11"/>
        <v>500</v>
      </c>
      <c r="E168" s="2">
        <f t="shared" si="12"/>
        <v>495.24521568627449</v>
      </c>
      <c r="F168" s="2">
        <v>5</v>
      </c>
      <c r="G168" s="2">
        <f t="shared" si="13"/>
        <v>0.24521568627451007</v>
      </c>
      <c r="H168" s="2">
        <f t="shared" si="14"/>
        <v>3.0054999427218627</v>
      </c>
    </row>
    <row r="169" spans="1:8" x14ac:dyDescent="0.3">
      <c r="A169">
        <v>626</v>
      </c>
      <c r="B169" s="2">
        <v>40512</v>
      </c>
      <c r="C169" s="15">
        <f t="shared" si="10"/>
        <v>0.95322352941176469</v>
      </c>
      <c r="D169" s="15">
        <f t="shared" si="11"/>
        <v>500</v>
      </c>
      <c r="E169" s="2">
        <f t="shared" si="12"/>
        <v>495.23388235294118</v>
      </c>
      <c r="F169" s="2">
        <v>5</v>
      </c>
      <c r="G169" s="2">
        <f t="shared" si="13"/>
        <v>0.23388235294117621</v>
      </c>
      <c r="H169" s="2">
        <f t="shared" si="14"/>
        <v>3.052797009856326</v>
      </c>
    </row>
    <row r="170" spans="1:8" x14ac:dyDescent="0.3">
      <c r="A170">
        <v>634</v>
      </c>
      <c r="B170" s="2">
        <v>40374.333333333336</v>
      </c>
      <c r="C170" s="15">
        <f t="shared" si="10"/>
        <v>0.9499843137254903</v>
      </c>
      <c r="D170" s="15">
        <f t="shared" si="11"/>
        <v>500</v>
      </c>
      <c r="E170" s="2">
        <f t="shared" si="12"/>
        <v>495.25007843137257</v>
      </c>
      <c r="F170" s="2">
        <v>5</v>
      </c>
      <c r="G170" s="2">
        <f t="shared" si="13"/>
        <v>0.25007843137254859</v>
      </c>
      <c r="H170" s="2">
        <f t="shared" si="14"/>
        <v>2.9858733427890378</v>
      </c>
    </row>
    <row r="171" spans="1:8" x14ac:dyDescent="0.3">
      <c r="A171">
        <v>642</v>
      </c>
      <c r="B171" s="2">
        <v>40805.333333333328</v>
      </c>
      <c r="C171" s="15">
        <f t="shared" si="10"/>
        <v>0.96012549019607829</v>
      </c>
      <c r="D171" s="15">
        <f t="shared" si="11"/>
        <v>500</v>
      </c>
      <c r="E171" s="2">
        <f t="shared" si="12"/>
        <v>495.19937254901959</v>
      </c>
      <c r="F171" s="2">
        <v>5</v>
      </c>
      <c r="G171" s="2">
        <f t="shared" si="13"/>
        <v>0.19937254901960877</v>
      </c>
      <c r="H171" s="2">
        <f t="shared" si="14"/>
        <v>3.2123703671528681</v>
      </c>
    </row>
    <row r="172" spans="1:8" x14ac:dyDescent="0.3">
      <c r="A172">
        <v>650</v>
      </c>
      <c r="B172" s="2">
        <v>40365</v>
      </c>
      <c r="C172" s="15">
        <f t="shared" si="10"/>
        <v>0.94976470588235296</v>
      </c>
      <c r="D172" s="15">
        <f t="shared" si="11"/>
        <v>500</v>
      </c>
      <c r="E172" s="2">
        <f t="shared" si="12"/>
        <v>495.25117647058823</v>
      </c>
      <c r="F172" s="2">
        <v>5</v>
      </c>
      <c r="G172" s="2">
        <f t="shared" si="13"/>
        <v>0.25117647058823511</v>
      </c>
      <c r="H172" s="2">
        <f t="shared" si="14"/>
        <v>2.9814943919119385</v>
      </c>
    </row>
    <row r="173" spans="1:8" x14ac:dyDescent="0.3">
      <c r="A173">
        <v>658</v>
      </c>
      <c r="B173" s="2">
        <v>40572</v>
      </c>
      <c r="C173" s="15">
        <f t="shared" si="10"/>
        <v>0.95463529411764703</v>
      </c>
      <c r="D173" s="15">
        <f t="shared" si="11"/>
        <v>500</v>
      </c>
      <c r="E173" s="2">
        <f t="shared" si="12"/>
        <v>495.22682352941177</v>
      </c>
      <c r="F173" s="2">
        <v>5</v>
      </c>
      <c r="G173" s="2">
        <f t="shared" si="13"/>
        <v>0.22682352941176465</v>
      </c>
      <c r="H173" s="2">
        <f t="shared" si="14"/>
        <v>3.0834286682858547</v>
      </c>
    </row>
    <row r="174" spans="1:8" x14ac:dyDescent="0.3">
      <c r="A174">
        <v>666</v>
      </c>
      <c r="B174" s="2">
        <v>41399.333333333336</v>
      </c>
      <c r="C174" s="15">
        <f t="shared" si="10"/>
        <v>0.97410196078431377</v>
      </c>
      <c r="D174" s="15">
        <f t="shared" si="11"/>
        <v>500</v>
      </c>
      <c r="E174" s="2">
        <f t="shared" si="12"/>
        <v>495.12949019607845</v>
      </c>
      <c r="F174" s="2">
        <v>5</v>
      </c>
      <c r="G174" s="2">
        <f t="shared" si="13"/>
        <v>0.12949019607843137</v>
      </c>
      <c r="H174" s="2">
        <f t="shared" si="14"/>
        <v>3.6437992453923962</v>
      </c>
    </row>
    <row r="175" spans="1:8" x14ac:dyDescent="0.3">
      <c r="A175">
        <v>674</v>
      </c>
      <c r="B175" s="2">
        <v>40755.666666666672</v>
      </c>
      <c r="C175" s="15">
        <f t="shared" si="10"/>
        <v>0.95895686274509817</v>
      </c>
      <c r="D175" s="15">
        <f t="shared" si="11"/>
        <v>500</v>
      </c>
      <c r="E175" s="2">
        <f t="shared" si="12"/>
        <v>495.20521568627453</v>
      </c>
      <c r="F175" s="2">
        <v>5</v>
      </c>
      <c r="G175" s="2">
        <f t="shared" si="13"/>
        <v>0.20521568627450915</v>
      </c>
      <c r="H175" s="2">
        <f t="shared" si="14"/>
        <v>3.1834957925855409</v>
      </c>
    </row>
    <row r="176" spans="1:8" x14ac:dyDescent="0.3">
      <c r="A176">
        <v>682</v>
      </c>
      <c r="B176" s="2">
        <v>41466.333333333336</v>
      </c>
      <c r="C176" s="15">
        <f t="shared" si="10"/>
        <v>0.97567843137254906</v>
      </c>
      <c r="D176" s="15">
        <f t="shared" si="11"/>
        <v>500</v>
      </c>
      <c r="E176" s="2">
        <f t="shared" si="12"/>
        <v>495.12160784313727</v>
      </c>
      <c r="F176" s="2">
        <v>5</v>
      </c>
      <c r="G176" s="2">
        <f t="shared" si="13"/>
        <v>0.12160784313725514</v>
      </c>
      <c r="H176" s="2">
        <f t="shared" si="14"/>
        <v>3.7065870308645188</v>
      </c>
    </row>
    <row r="177" spans="1:8" x14ac:dyDescent="0.3">
      <c r="A177">
        <v>690</v>
      </c>
      <c r="B177" s="2">
        <v>41156</v>
      </c>
      <c r="C177" s="15">
        <f t="shared" si="10"/>
        <v>0.96837647058823528</v>
      </c>
      <c r="D177" s="15">
        <f t="shared" si="11"/>
        <v>500</v>
      </c>
      <c r="E177" s="2">
        <f t="shared" si="12"/>
        <v>495.15811764705882</v>
      </c>
      <c r="F177" s="2">
        <v>5</v>
      </c>
      <c r="G177" s="2">
        <f t="shared" si="13"/>
        <v>0.15811764705882325</v>
      </c>
      <c r="H177" s="2">
        <f t="shared" si="14"/>
        <v>3.4441228765591618</v>
      </c>
    </row>
    <row r="178" spans="1:8" x14ac:dyDescent="0.3">
      <c r="A178">
        <v>698</v>
      </c>
      <c r="B178" s="2">
        <v>40898</v>
      </c>
      <c r="C178" s="15">
        <f t="shared" si="10"/>
        <v>0.96230588235294112</v>
      </c>
      <c r="D178" s="15">
        <f t="shared" si="11"/>
        <v>500</v>
      </c>
      <c r="E178" s="2">
        <f t="shared" si="12"/>
        <v>495.1884705882353</v>
      </c>
      <c r="F178" s="2">
        <v>5</v>
      </c>
      <c r="G178" s="2">
        <f t="shared" si="13"/>
        <v>0.18847058823529395</v>
      </c>
      <c r="H178" s="2">
        <f t="shared" si="14"/>
        <v>3.2685815676274261</v>
      </c>
    </row>
    <row r="179" spans="1:8" x14ac:dyDescent="0.3">
      <c r="A179">
        <v>706</v>
      </c>
      <c r="B179" s="2">
        <v>40635.333333333328</v>
      </c>
      <c r="C179" s="15">
        <f t="shared" si="10"/>
        <v>0.95612549019607829</v>
      </c>
      <c r="D179" s="15">
        <f t="shared" si="11"/>
        <v>500</v>
      </c>
      <c r="E179" s="2">
        <f t="shared" si="12"/>
        <v>495.21937254901962</v>
      </c>
      <c r="F179" s="2">
        <v>5</v>
      </c>
      <c r="G179" s="2">
        <f t="shared" si="13"/>
        <v>0.21937254901960834</v>
      </c>
      <c r="H179" s="2">
        <f t="shared" si="14"/>
        <v>3.1168145126580522</v>
      </c>
    </row>
    <row r="180" spans="1:8" x14ac:dyDescent="0.3">
      <c r="A180">
        <v>714</v>
      </c>
      <c r="B180" s="2">
        <v>41114</v>
      </c>
      <c r="C180" s="15">
        <f t="shared" si="10"/>
        <v>0.96738823529411766</v>
      </c>
      <c r="D180" s="15">
        <f t="shared" si="11"/>
        <v>500</v>
      </c>
      <c r="E180" s="2">
        <f t="shared" si="12"/>
        <v>495.16305882352941</v>
      </c>
      <c r="F180" s="2">
        <v>5</v>
      </c>
      <c r="G180" s="2">
        <f t="shared" si="13"/>
        <v>0.16305882352941126</v>
      </c>
      <c r="H180" s="2">
        <f t="shared" si="14"/>
        <v>3.4133611968297242</v>
      </c>
    </row>
    <row r="181" spans="1:8" x14ac:dyDescent="0.3">
      <c r="A181">
        <v>722</v>
      </c>
      <c r="B181" s="2">
        <v>40813</v>
      </c>
      <c r="C181" s="15">
        <f t="shared" si="10"/>
        <v>0.96030588235294123</v>
      </c>
      <c r="D181" s="15">
        <f t="shared" si="11"/>
        <v>500</v>
      </c>
      <c r="E181" s="2">
        <f t="shared" si="12"/>
        <v>495.1984705882353</v>
      </c>
      <c r="F181" s="2">
        <v>5</v>
      </c>
      <c r="G181" s="2">
        <f t="shared" si="13"/>
        <v>0.19847058823529373</v>
      </c>
      <c r="H181" s="2">
        <f t="shared" si="14"/>
        <v>3.2169028068370982</v>
      </c>
    </row>
    <row r="182" spans="1:8" x14ac:dyDescent="0.3">
      <c r="A182">
        <v>730</v>
      </c>
      <c r="B182" s="2">
        <v>40857</v>
      </c>
      <c r="C182" s="15">
        <f t="shared" si="10"/>
        <v>0.96134117647058825</v>
      </c>
      <c r="D182" s="15">
        <f t="shared" si="11"/>
        <v>500</v>
      </c>
      <c r="E182" s="2">
        <f t="shared" si="12"/>
        <v>495.19329411764704</v>
      </c>
      <c r="F182" s="2">
        <v>5</v>
      </c>
      <c r="G182" s="2">
        <f t="shared" si="13"/>
        <v>0.19329411764705906</v>
      </c>
      <c r="H182" s="2">
        <f t="shared" si="14"/>
        <v>3.2433203179660866</v>
      </c>
    </row>
    <row r="183" spans="1:8" x14ac:dyDescent="0.3">
      <c r="A183">
        <v>738</v>
      </c>
      <c r="B183" s="2">
        <v>40989</v>
      </c>
      <c r="C183" s="15">
        <f t="shared" si="10"/>
        <v>0.96444705882352944</v>
      </c>
      <c r="D183" s="15">
        <f t="shared" si="11"/>
        <v>500</v>
      </c>
      <c r="E183" s="2">
        <f t="shared" si="12"/>
        <v>495.17776470588234</v>
      </c>
      <c r="F183" s="2">
        <v>5</v>
      </c>
      <c r="G183" s="2">
        <f t="shared" si="13"/>
        <v>0.17776470588235327</v>
      </c>
      <c r="H183" s="2">
        <f t="shared" si="14"/>
        <v>3.3270411129358344</v>
      </c>
    </row>
    <row r="184" spans="1:8" x14ac:dyDescent="0.3">
      <c r="A184">
        <v>746</v>
      </c>
      <c r="B184" s="2">
        <v>41328.666666666664</v>
      </c>
      <c r="C184" s="15">
        <f t="shared" si="10"/>
        <v>0.97243921568627445</v>
      </c>
      <c r="D184" s="15">
        <f t="shared" si="11"/>
        <v>500</v>
      </c>
      <c r="E184" s="2">
        <f t="shared" si="12"/>
        <v>495.1378039215686</v>
      </c>
      <c r="F184" s="2">
        <v>5</v>
      </c>
      <c r="G184" s="2">
        <f t="shared" si="13"/>
        <v>0.13780392156862753</v>
      </c>
      <c r="H184" s="2">
        <f t="shared" si="14"/>
        <v>3.5815893919970225</v>
      </c>
    </row>
    <row r="185" spans="1:8" x14ac:dyDescent="0.3">
      <c r="A185">
        <v>754</v>
      </c>
      <c r="B185" s="2">
        <v>41648</v>
      </c>
      <c r="C185" s="15">
        <f t="shared" si="10"/>
        <v>0.97995294117647058</v>
      </c>
      <c r="D185" s="15">
        <f t="shared" si="11"/>
        <v>500</v>
      </c>
      <c r="E185" s="2">
        <f t="shared" si="12"/>
        <v>495.10023529411762</v>
      </c>
      <c r="F185" s="2">
        <v>5</v>
      </c>
      <c r="G185" s="2">
        <f t="shared" si="13"/>
        <v>0.1002352941176472</v>
      </c>
      <c r="H185" s="2">
        <f t="shared" si="14"/>
        <v>3.8998249672739065</v>
      </c>
    </row>
    <row r="186" spans="1:8" x14ac:dyDescent="0.3">
      <c r="A186">
        <v>762</v>
      </c>
      <c r="B186" s="2">
        <v>41406.666666666664</v>
      </c>
      <c r="C186" s="15">
        <f t="shared" si="10"/>
        <v>0.9742745098039215</v>
      </c>
      <c r="D186" s="15">
        <f t="shared" si="11"/>
        <v>500</v>
      </c>
      <c r="E186" s="2">
        <f t="shared" si="12"/>
        <v>495.12862745098039</v>
      </c>
      <c r="F186" s="2">
        <v>5</v>
      </c>
      <c r="G186" s="2">
        <f t="shared" si="13"/>
        <v>0.12862745098039241</v>
      </c>
      <c r="H186" s="2">
        <f t="shared" si="14"/>
        <v>3.6504824260291926</v>
      </c>
    </row>
    <row r="187" spans="1:8" x14ac:dyDescent="0.3">
      <c r="A187">
        <v>770</v>
      </c>
      <c r="B187" s="2">
        <v>41329.666666666664</v>
      </c>
      <c r="C187" s="15">
        <f t="shared" si="10"/>
        <v>0.97246274509803921</v>
      </c>
      <c r="D187" s="15">
        <f t="shared" si="11"/>
        <v>500</v>
      </c>
      <c r="E187" s="2">
        <f t="shared" si="12"/>
        <v>495.1376862745098</v>
      </c>
      <c r="F187" s="2">
        <v>5</v>
      </c>
      <c r="G187" s="2">
        <f t="shared" si="13"/>
        <v>0.13768627450980375</v>
      </c>
      <c r="H187" s="2">
        <f t="shared" si="14"/>
        <v>3.5824432469709273</v>
      </c>
    </row>
    <row r="188" spans="1:8" x14ac:dyDescent="0.3">
      <c r="A188">
        <v>778</v>
      </c>
      <c r="B188" s="2">
        <v>41185</v>
      </c>
      <c r="C188" s="15">
        <f t="shared" si="10"/>
        <v>0.96905882352941175</v>
      </c>
      <c r="D188" s="15">
        <f t="shared" si="11"/>
        <v>500</v>
      </c>
      <c r="E188" s="2">
        <f t="shared" si="12"/>
        <v>495.15470588235291</v>
      </c>
      <c r="F188" s="2">
        <v>5</v>
      </c>
      <c r="G188" s="2">
        <f t="shared" si="13"/>
        <v>0.1547058823529408</v>
      </c>
      <c r="H188" s="2">
        <f t="shared" si="14"/>
        <v>3.4659295627536535</v>
      </c>
    </row>
    <row r="189" spans="1:8" x14ac:dyDescent="0.3">
      <c r="A189">
        <v>786</v>
      </c>
      <c r="B189" s="2">
        <v>41629</v>
      </c>
      <c r="C189" s="15">
        <f t="shared" si="10"/>
        <v>0.97950588235294123</v>
      </c>
      <c r="D189" s="15">
        <f t="shared" si="11"/>
        <v>500</v>
      </c>
      <c r="E189" s="2">
        <f t="shared" si="12"/>
        <v>495.10247058823529</v>
      </c>
      <c r="F189" s="2">
        <v>5</v>
      </c>
      <c r="G189" s="2">
        <f t="shared" si="13"/>
        <v>0.10247058823529365</v>
      </c>
      <c r="H189" s="2">
        <f t="shared" si="14"/>
        <v>3.8777740320719927</v>
      </c>
    </row>
    <row r="190" spans="1:8" x14ac:dyDescent="0.3">
      <c r="A190">
        <v>794</v>
      </c>
      <c r="B190" s="2">
        <v>41795</v>
      </c>
      <c r="C190" s="15">
        <f t="shared" si="10"/>
        <v>0.98341176470588232</v>
      </c>
      <c r="D190" s="15">
        <f t="shared" si="11"/>
        <v>500</v>
      </c>
      <c r="E190" s="2">
        <f t="shared" si="12"/>
        <v>495.08294117647057</v>
      </c>
      <c r="F190" s="2">
        <v>5</v>
      </c>
      <c r="G190" s="2">
        <f t="shared" si="13"/>
        <v>8.2941176470588296E-2</v>
      </c>
      <c r="H190" s="2">
        <f t="shared" si="14"/>
        <v>4.0891787601427385</v>
      </c>
    </row>
    <row r="191" spans="1:8" x14ac:dyDescent="0.3">
      <c r="A191">
        <v>802</v>
      </c>
      <c r="B191" s="2">
        <v>41425</v>
      </c>
      <c r="C191" s="15">
        <f t="shared" si="10"/>
        <v>0.9747058823529412</v>
      </c>
      <c r="D191" s="15">
        <f t="shared" si="11"/>
        <v>500</v>
      </c>
      <c r="E191" s="2">
        <f t="shared" si="12"/>
        <v>495.12647058823529</v>
      </c>
      <c r="F191" s="2">
        <v>5</v>
      </c>
      <c r="G191" s="2">
        <f t="shared" si="13"/>
        <v>0.12647058823529367</v>
      </c>
      <c r="H191" s="2">
        <f t="shared" si="14"/>
        <v>3.6673885420015164</v>
      </c>
    </row>
    <row r="192" spans="1:8" x14ac:dyDescent="0.3">
      <c r="A192">
        <v>810</v>
      </c>
      <c r="B192" s="2">
        <v>41584.333333333336</v>
      </c>
      <c r="C192" s="15">
        <f t="shared" si="10"/>
        <v>0.97845490196078433</v>
      </c>
      <c r="D192" s="15">
        <f t="shared" si="11"/>
        <v>500</v>
      </c>
      <c r="E192" s="2">
        <f t="shared" si="12"/>
        <v>495.10772549019606</v>
      </c>
      <c r="F192" s="2">
        <v>5</v>
      </c>
      <c r="G192" s="2">
        <f t="shared" si="13"/>
        <v>0.10772549019607869</v>
      </c>
      <c r="H192" s="2">
        <f t="shared" si="14"/>
        <v>3.8277742252073859</v>
      </c>
    </row>
    <row r="193" spans="1:8" x14ac:dyDescent="0.3">
      <c r="A193">
        <v>818</v>
      </c>
      <c r="B193" s="2">
        <v>41803.333333333336</v>
      </c>
      <c r="C193" s="15">
        <f t="shared" si="10"/>
        <v>0.98360784313725491</v>
      </c>
      <c r="D193" s="15">
        <f t="shared" si="11"/>
        <v>500</v>
      </c>
      <c r="E193" s="2">
        <f t="shared" si="12"/>
        <v>495.08196078431371</v>
      </c>
      <c r="F193" s="2">
        <v>5</v>
      </c>
      <c r="G193" s="2">
        <f t="shared" si="13"/>
        <v>8.1960784313725554E-2</v>
      </c>
      <c r="H193" s="2">
        <f t="shared" si="14"/>
        <v>4.1010675264038916</v>
      </c>
    </row>
    <row r="194" spans="1:8" x14ac:dyDescent="0.3">
      <c r="A194">
        <v>826</v>
      </c>
      <c r="B194" s="2">
        <v>41546.333333333336</v>
      </c>
      <c r="C194" s="15">
        <f t="shared" si="10"/>
        <v>0.97756078431372551</v>
      </c>
      <c r="D194" s="15">
        <f t="shared" si="11"/>
        <v>500</v>
      </c>
      <c r="E194" s="2">
        <f t="shared" si="12"/>
        <v>495.1121960784314</v>
      </c>
      <c r="F194" s="2">
        <v>5</v>
      </c>
      <c r="G194" s="2">
        <f t="shared" si="13"/>
        <v>0.11219607843137247</v>
      </c>
      <c r="H194" s="2">
        <f t="shared" si="14"/>
        <v>3.7871214477381003</v>
      </c>
    </row>
    <row r="195" spans="1:8" x14ac:dyDescent="0.3">
      <c r="A195">
        <v>834</v>
      </c>
      <c r="B195" s="2">
        <v>41873.333333333336</v>
      </c>
      <c r="C195" s="15">
        <f t="shared" ref="C195:C258" si="15">B195/$J$27</f>
        <v>0.98525490196078436</v>
      </c>
      <c r="D195" s="15">
        <f t="shared" ref="D195:D258" si="16">$J$28</f>
        <v>500</v>
      </c>
      <c r="E195" s="2">
        <f t="shared" si="12"/>
        <v>495.07372549019607</v>
      </c>
      <c r="F195" s="2">
        <v>5</v>
      </c>
      <c r="G195" s="2">
        <f t="shared" si="13"/>
        <v>7.3725490196077992E-2</v>
      </c>
      <c r="H195" s="2">
        <f t="shared" si="14"/>
        <v>4.2069431811968441</v>
      </c>
    </row>
    <row r="196" spans="1:8" x14ac:dyDescent="0.3">
      <c r="A196">
        <v>842</v>
      </c>
      <c r="B196" s="2">
        <v>41935.333333333336</v>
      </c>
      <c r="C196" s="15">
        <f t="shared" si="15"/>
        <v>0.98671372549019609</v>
      </c>
      <c r="D196" s="15">
        <f t="shared" si="16"/>
        <v>500</v>
      </c>
      <c r="E196" s="2">
        <f t="shared" ref="E196:E259" si="17">D196-(F196*C196)</f>
        <v>495.066431372549</v>
      </c>
      <c r="F196" s="2">
        <v>5</v>
      </c>
      <c r="G196" s="2">
        <f t="shared" ref="G196:G259" si="18">F196-(F196*C196)</f>
        <v>6.6431372549019763E-2</v>
      </c>
      <c r="H196" s="2">
        <f t="shared" ref="H196:H259" si="19">LN((F196*E196)/(D196*G196))</f>
        <v>4.3111076283034855</v>
      </c>
    </row>
    <row r="197" spans="1:8" x14ac:dyDescent="0.3">
      <c r="A197">
        <v>850</v>
      </c>
      <c r="B197" s="2">
        <v>41451.666666666664</v>
      </c>
      <c r="C197" s="15">
        <f t="shared" si="15"/>
        <v>0.97533333333333327</v>
      </c>
      <c r="D197" s="15">
        <f t="shared" si="16"/>
        <v>500</v>
      </c>
      <c r="E197" s="2">
        <f t="shared" si="17"/>
        <v>495.12333333333333</v>
      </c>
      <c r="F197" s="2">
        <v>5</v>
      </c>
      <c r="G197" s="2">
        <f t="shared" si="18"/>
        <v>0.12333333333333396</v>
      </c>
      <c r="H197" s="2">
        <f t="shared" si="19"/>
        <v>3.6925012658069671</v>
      </c>
    </row>
    <row r="198" spans="1:8" x14ac:dyDescent="0.3">
      <c r="A198">
        <v>858</v>
      </c>
      <c r="B198" s="2">
        <v>41761.333333333336</v>
      </c>
      <c r="C198" s="15">
        <f t="shared" si="15"/>
        <v>0.98261960784313729</v>
      </c>
      <c r="D198" s="15">
        <f t="shared" si="16"/>
        <v>500</v>
      </c>
      <c r="E198" s="2">
        <f t="shared" si="17"/>
        <v>495.0869019607843</v>
      </c>
      <c r="F198" s="2">
        <v>5</v>
      </c>
      <c r="G198" s="2">
        <f t="shared" si="18"/>
        <v>8.6901960784313559E-2</v>
      </c>
      <c r="H198" s="2">
        <f t="shared" si="19"/>
        <v>4.0425378039679112</v>
      </c>
    </row>
    <row r="199" spans="1:8" x14ac:dyDescent="0.3">
      <c r="A199">
        <v>866</v>
      </c>
      <c r="B199" s="2">
        <v>41678.333333333328</v>
      </c>
      <c r="C199" s="15">
        <f t="shared" si="15"/>
        <v>0.98066666666666658</v>
      </c>
      <c r="D199" s="15">
        <f t="shared" si="16"/>
        <v>500</v>
      </c>
      <c r="E199" s="2">
        <f t="shared" si="17"/>
        <v>495.09666666666669</v>
      </c>
      <c r="F199" s="2">
        <v>5</v>
      </c>
      <c r="G199" s="2">
        <f t="shared" si="18"/>
        <v>9.6666666666667567E-2</v>
      </c>
      <c r="H199" s="2">
        <f t="shared" si="19"/>
        <v>3.936069488379736</v>
      </c>
    </row>
    <row r="200" spans="1:8" x14ac:dyDescent="0.3">
      <c r="A200">
        <v>874</v>
      </c>
      <c r="B200" s="2">
        <v>41623.666666666664</v>
      </c>
      <c r="C200" s="15">
        <f t="shared" si="15"/>
        <v>0.97938039215686268</v>
      </c>
      <c r="D200" s="15">
        <f t="shared" si="16"/>
        <v>500</v>
      </c>
      <c r="E200" s="2">
        <f t="shared" si="17"/>
        <v>495.10309803921569</v>
      </c>
      <c r="F200" s="2">
        <v>5</v>
      </c>
      <c r="G200" s="2">
        <f t="shared" si="18"/>
        <v>0.10309803921568683</v>
      </c>
      <c r="H200" s="2">
        <f t="shared" si="19"/>
        <v>3.8716707401773003</v>
      </c>
    </row>
    <row r="201" spans="1:8" x14ac:dyDescent="0.3">
      <c r="A201">
        <v>882</v>
      </c>
      <c r="B201" s="2">
        <v>41945.666666666664</v>
      </c>
      <c r="C201" s="15">
        <f t="shared" si="15"/>
        <v>0.98695686274509797</v>
      </c>
      <c r="D201" s="15">
        <f t="shared" si="16"/>
        <v>500</v>
      </c>
      <c r="E201" s="2">
        <f t="shared" si="17"/>
        <v>495.06521568627448</v>
      </c>
      <c r="F201" s="2">
        <v>5</v>
      </c>
      <c r="G201" s="2">
        <f t="shared" si="18"/>
        <v>6.5215686274510354E-2</v>
      </c>
      <c r="H201" s="2">
        <f t="shared" si="19"/>
        <v>4.3295745687172218</v>
      </c>
    </row>
    <row r="202" spans="1:8" x14ac:dyDescent="0.3">
      <c r="A202">
        <v>890</v>
      </c>
      <c r="B202" s="2">
        <v>42069.666666666672</v>
      </c>
      <c r="C202" s="15">
        <f t="shared" si="15"/>
        <v>0.98987450980392166</v>
      </c>
      <c r="D202" s="15">
        <f t="shared" si="16"/>
        <v>500</v>
      </c>
      <c r="E202" s="2">
        <f t="shared" si="17"/>
        <v>495.05062745098041</v>
      </c>
      <c r="F202" s="2">
        <v>5</v>
      </c>
      <c r="G202" s="2">
        <f t="shared" si="18"/>
        <v>5.0627450980391231E-2</v>
      </c>
      <c r="H202" s="2">
        <f t="shared" si="19"/>
        <v>4.582751189329235</v>
      </c>
    </row>
    <row r="203" spans="1:8" x14ac:dyDescent="0.3">
      <c r="A203">
        <v>898</v>
      </c>
      <c r="B203" s="2">
        <v>42014.333333333328</v>
      </c>
      <c r="C203" s="15">
        <f t="shared" si="15"/>
        <v>0.98857254901960778</v>
      </c>
      <c r="D203" s="15">
        <f t="shared" si="16"/>
        <v>500</v>
      </c>
      <c r="E203" s="2">
        <f t="shared" si="17"/>
        <v>495.05713725490199</v>
      </c>
      <c r="F203" s="2">
        <v>5</v>
      </c>
      <c r="G203" s="2">
        <f t="shared" si="18"/>
        <v>5.7137254901960866E-2</v>
      </c>
      <c r="H203" s="2">
        <f t="shared" si="19"/>
        <v>4.4618019236683004</v>
      </c>
    </row>
    <row r="204" spans="1:8" x14ac:dyDescent="0.3">
      <c r="A204">
        <v>906</v>
      </c>
      <c r="B204" s="2">
        <v>42019.666666666664</v>
      </c>
      <c r="C204" s="15">
        <f t="shared" si="15"/>
        <v>0.98869803921568622</v>
      </c>
      <c r="D204" s="15">
        <f t="shared" si="16"/>
        <v>500</v>
      </c>
      <c r="E204" s="2">
        <f t="shared" si="17"/>
        <v>495.05650980392159</v>
      </c>
      <c r="F204" s="2">
        <v>5</v>
      </c>
      <c r="G204" s="2">
        <f t="shared" si="18"/>
        <v>5.6509803921568569E-2</v>
      </c>
      <c r="H204" s="2">
        <f t="shared" si="19"/>
        <v>4.4728428664317432</v>
      </c>
    </row>
    <row r="205" spans="1:8" x14ac:dyDescent="0.3">
      <c r="A205">
        <v>914</v>
      </c>
      <c r="B205" s="2">
        <v>41701</v>
      </c>
      <c r="C205" s="15">
        <f t="shared" si="15"/>
        <v>0.98119999999999996</v>
      </c>
      <c r="D205" s="15">
        <f t="shared" si="16"/>
        <v>500</v>
      </c>
      <c r="E205" s="2">
        <f t="shared" si="17"/>
        <v>495.09399999999999</v>
      </c>
      <c r="F205" s="2">
        <v>5</v>
      </c>
      <c r="G205" s="2">
        <f t="shared" si="18"/>
        <v>9.4000000000000306E-2</v>
      </c>
      <c r="H205" s="2">
        <f t="shared" si="19"/>
        <v>3.9640379542540969</v>
      </c>
    </row>
    <row r="206" spans="1:8" x14ac:dyDescent="0.3">
      <c r="A206">
        <v>922</v>
      </c>
      <c r="B206" s="2">
        <v>41507</v>
      </c>
      <c r="C206" s="15">
        <f t="shared" si="15"/>
        <v>0.97663529411764705</v>
      </c>
      <c r="D206" s="15">
        <f t="shared" si="16"/>
        <v>500</v>
      </c>
      <c r="E206" s="2">
        <f t="shared" si="17"/>
        <v>495.11682352941176</v>
      </c>
      <c r="F206" s="2">
        <v>5</v>
      </c>
      <c r="G206" s="2">
        <f t="shared" si="18"/>
        <v>0.11682352941176433</v>
      </c>
      <c r="H206" s="2">
        <f t="shared" si="19"/>
        <v>3.7467143342986606</v>
      </c>
    </row>
    <row r="207" spans="1:8" x14ac:dyDescent="0.3">
      <c r="A207">
        <v>930</v>
      </c>
      <c r="B207" s="2">
        <v>41746.666666666664</v>
      </c>
      <c r="C207" s="15">
        <f t="shared" si="15"/>
        <v>0.9822745098039215</v>
      </c>
      <c r="D207" s="15">
        <f t="shared" si="16"/>
        <v>500</v>
      </c>
      <c r="E207" s="2">
        <f t="shared" si="17"/>
        <v>495.08862745098037</v>
      </c>
      <c r="F207" s="2">
        <v>5</v>
      </c>
      <c r="G207" s="2">
        <f t="shared" si="18"/>
        <v>8.8627450980392375E-2</v>
      </c>
      <c r="H207" s="2">
        <f t="shared" si="19"/>
        <v>4.0228802447895919</v>
      </c>
    </row>
    <row r="208" spans="1:8" x14ac:dyDescent="0.3">
      <c r="A208">
        <v>938</v>
      </c>
      <c r="B208" s="2">
        <v>41650</v>
      </c>
      <c r="C208" s="15">
        <f t="shared" si="15"/>
        <v>0.98</v>
      </c>
      <c r="D208" s="15">
        <f t="shared" si="16"/>
        <v>500</v>
      </c>
      <c r="E208" s="2">
        <f t="shared" si="17"/>
        <v>495.1</v>
      </c>
      <c r="F208" s="2">
        <v>5</v>
      </c>
      <c r="G208" s="2">
        <f t="shared" si="18"/>
        <v>9.9999999999999645E-2</v>
      </c>
      <c r="H208" s="2">
        <f t="shared" si="19"/>
        <v>3.902174669373335</v>
      </c>
    </row>
    <row r="209" spans="1:8" x14ac:dyDescent="0.3">
      <c r="A209">
        <v>946</v>
      </c>
      <c r="B209" s="2">
        <v>41788.666666666664</v>
      </c>
      <c r="C209" s="15">
        <f t="shared" si="15"/>
        <v>0.98326274509803913</v>
      </c>
      <c r="D209" s="15">
        <f t="shared" si="16"/>
        <v>500</v>
      </c>
      <c r="E209" s="2">
        <f t="shared" si="17"/>
        <v>495.08368627450983</v>
      </c>
      <c r="F209" s="2">
        <v>5</v>
      </c>
      <c r="G209" s="2">
        <f t="shared" si="18"/>
        <v>8.368627450980437E-2</v>
      </c>
      <c r="H209" s="2">
        <f t="shared" si="19"/>
        <v>4.0802369247566714</v>
      </c>
    </row>
    <row r="210" spans="1:8" x14ac:dyDescent="0.3">
      <c r="A210">
        <v>954</v>
      </c>
      <c r="B210" s="2">
        <v>42046.666666666672</v>
      </c>
      <c r="C210" s="15">
        <f t="shared" si="15"/>
        <v>0.9893333333333334</v>
      </c>
      <c r="D210" s="15">
        <f t="shared" si="16"/>
        <v>500</v>
      </c>
      <c r="E210" s="2">
        <f t="shared" si="17"/>
        <v>495.05333333333334</v>
      </c>
      <c r="F210" s="2">
        <v>5</v>
      </c>
      <c r="G210" s="2">
        <f t="shared" si="18"/>
        <v>5.3333333333332789E-2</v>
      </c>
      <c r="H210" s="2">
        <f t="shared" si="19"/>
        <v>4.530689067300794</v>
      </c>
    </row>
    <row r="211" spans="1:8" x14ac:dyDescent="0.3">
      <c r="A211">
        <v>962</v>
      </c>
      <c r="B211" s="2">
        <v>42039.333333333328</v>
      </c>
      <c r="C211" s="15">
        <f t="shared" si="15"/>
        <v>0.98916078431372534</v>
      </c>
      <c r="D211" s="15">
        <f t="shared" si="16"/>
        <v>500</v>
      </c>
      <c r="E211" s="2">
        <f t="shared" si="17"/>
        <v>495.05419607843135</v>
      </c>
      <c r="F211" s="2">
        <v>5</v>
      </c>
      <c r="G211" s="2">
        <f t="shared" si="18"/>
        <v>5.4196078431373529E-2</v>
      </c>
      <c r="H211" s="2">
        <f t="shared" si="19"/>
        <v>4.5146437844333498</v>
      </c>
    </row>
    <row r="212" spans="1:8" x14ac:dyDescent="0.3">
      <c r="A212">
        <v>970</v>
      </c>
      <c r="B212" s="2">
        <v>42414</v>
      </c>
      <c r="C212" s="15">
        <f t="shared" si="15"/>
        <v>0.99797647058823524</v>
      </c>
      <c r="D212" s="15">
        <f t="shared" si="16"/>
        <v>500</v>
      </c>
      <c r="E212" s="2">
        <f t="shared" si="17"/>
        <v>495.01011764705885</v>
      </c>
      <c r="F212" s="2">
        <v>5</v>
      </c>
      <c r="G212" s="2">
        <f t="shared" si="18"/>
        <v>1.0117647058823565E-2</v>
      </c>
      <c r="H212" s="2">
        <f t="shared" si="19"/>
        <v>6.1928821622876358</v>
      </c>
    </row>
    <row r="213" spans="1:8" x14ac:dyDescent="0.3">
      <c r="A213">
        <v>978</v>
      </c>
      <c r="B213" s="2">
        <v>42292.333333333328</v>
      </c>
      <c r="C213" s="15">
        <f t="shared" si="15"/>
        <v>0.99511372549019594</v>
      </c>
      <c r="D213" s="15">
        <f t="shared" si="16"/>
        <v>500</v>
      </c>
      <c r="E213" s="2">
        <f t="shared" si="17"/>
        <v>495.02443137254903</v>
      </c>
      <c r="F213" s="2">
        <v>5</v>
      </c>
      <c r="G213" s="2">
        <f t="shared" si="18"/>
        <v>2.4431372549019947E-2</v>
      </c>
      <c r="H213" s="2">
        <f t="shared" si="19"/>
        <v>5.3113241440298467</v>
      </c>
    </row>
    <row r="214" spans="1:8" x14ac:dyDescent="0.3">
      <c r="A214">
        <v>986</v>
      </c>
      <c r="B214" s="2">
        <v>42282.333333333336</v>
      </c>
      <c r="C214" s="15">
        <f t="shared" si="15"/>
        <v>0.99487843137254905</v>
      </c>
      <c r="D214" s="15">
        <f t="shared" si="16"/>
        <v>500</v>
      </c>
      <c r="E214" s="2">
        <f t="shared" si="17"/>
        <v>495.02560784313727</v>
      </c>
      <c r="F214" s="2">
        <v>5</v>
      </c>
      <c r="G214" s="2">
        <f t="shared" si="18"/>
        <v>2.560784313725506E-2</v>
      </c>
      <c r="H214" s="2">
        <f t="shared" si="19"/>
        <v>5.2642959101290119</v>
      </c>
    </row>
    <row r="215" spans="1:8" x14ac:dyDescent="0.3">
      <c r="A215">
        <v>994</v>
      </c>
      <c r="B215" s="2">
        <v>42097.666666666672</v>
      </c>
      <c r="C215" s="15">
        <f t="shared" si="15"/>
        <v>0.99053333333333349</v>
      </c>
      <c r="D215" s="15">
        <f t="shared" si="16"/>
        <v>500</v>
      </c>
      <c r="E215" s="2">
        <f t="shared" si="17"/>
        <v>495.04733333333331</v>
      </c>
      <c r="F215" s="2">
        <v>5</v>
      </c>
      <c r="G215" s="2">
        <f t="shared" si="18"/>
        <v>4.7333333333332561E-2</v>
      </c>
      <c r="H215" s="2">
        <f t="shared" si="19"/>
        <v>4.6500237049536466</v>
      </c>
    </row>
    <row r="216" spans="1:8" x14ac:dyDescent="0.3">
      <c r="A216">
        <v>1002</v>
      </c>
      <c r="B216" s="2">
        <v>42344.666666666664</v>
      </c>
      <c r="C216" s="15">
        <f t="shared" si="15"/>
        <v>0.99634509803921567</v>
      </c>
      <c r="D216" s="15">
        <f t="shared" si="16"/>
        <v>500</v>
      </c>
      <c r="E216" s="2">
        <f t="shared" si="17"/>
        <v>495.01827450980392</v>
      </c>
      <c r="F216" s="2">
        <v>5</v>
      </c>
      <c r="G216" s="2">
        <f t="shared" si="18"/>
        <v>1.8274509803921646E-2</v>
      </c>
      <c r="H216" s="2">
        <f t="shared" si="19"/>
        <v>5.6016725911216305</v>
      </c>
    </row>
    <row r="217" spans="1:8" x14ac:dyDescent="0.3">
      <c r="A217">
        <v>1010</v>
      </c>
      <c r="B217" s="2">
        <v>41878</v>
      </c>
      <c r="C217" s="15">
        <f t="shared" si="15"/>
        <v>0.98536470588235292</v>
      </c>
      <c r="D217" s="15">
        <f t="shared" si="16"/>
        <v>500</v>
      </c>
      <c r="E217" s="2">
        <f t="shared" si="17"/>
        <v>495.07317647058824</v>
      </c>
      <c r="F217" s="2">
        <v>5</v>
      </c>
      <c r="G217" s="2">
        <f t="shared" si="18"/>
        <v>7.3176470588235176E-2</v>
      </c>
      <c r="H217" s="2">
        <f t="shared" si="19"/>
        <v>4.2144167466475793</v>
      </c>
    </row>
    <row r="218" spans="1:8" x14ac:dyDescent="0.3">
      <c r="A218">
        <v>1018</v>
      </c>
      <c r="B218" s="2">
        <v>41901.666666666664</v>
      </c>
      <c r="C218" s="15">
        <f t="shared" si="15"/>
        <v>0.98592156862745095</v>
      </c>
      <c r="D218" s="15">
        <f t="shared" si="16"/>
        <v>500</v>
      </c>
      <c r="E218" s="2">
        <f t="shared" si="17"/>
        <v>495.07039215686274</v>
      </c>
      <c r="F218" s="2">
        <v>5</v>
      </c>
      <c r="G218" s="2">
        <f t="shared" si="18"/>
        <v>7.0392156862745026E-2</v>
      </c>
      <c r="H218" s="2">
        <f t="shared" si="19"/>
        <v>4.2532032030718705</v>
      </c>
    </row>
    <row r="219" spans="1:8" x14ac:dyDescent="0.3">
      <c r="A219">
        <v>1026</v>
      </c>
      <c r="B219" s="2">
        <v>41190.333333333336</v>
      </c>
      <c r="C219" s="15">
        <f t="shared" si="15"/>
        <v>0.9691843137254903</v>
      </c>
      <c r="D219" s="15">
        <f t="shared" si="16"/>
        <v>500</v>
      </c>
      <c r="E219" s="2">
        <f t="shared" si="17"/>
        <v>495.15407843137257</v>
      </c>
      <c r="F219" s="2">
        <v>5</v>
      </c>
      <c r="G219" s="2">
        <f t="shared" si="18"/>
        <v>0.15407843137254851</v>
      </c>
      <c r="H219" s="2">
        <f t="shared" si="19"/>
        <v>3.4699923092926701</v>
      </c>
    </row>
    <row r="220" spans="1:8" x14ac:dyDescent="0.3">
      <c r="A220">
        <v>1034</v>
      </c>
      <c r="B220" s="2">
        <v>42326</v>
      </c>
      <c r="C220" s="15">
        <f t="shared" si="15"/>
        <v>0.9959058823529412</v>
      </c>
      <c r="D220" s="15">
        <f t="shared" si="16"/>
        <v>500</v>
      </c>
      <c r="E220" s="2">
        <f t="shared" si="17"/>
        <v>495.0204705882353</v>
      </c>
      <c r="F220" s="2">
        <v>5</v>
      </c>
      <c r="G220" s="2">
        <f t="shared" si="18"/>
        <v>2.0470588235293796E-2</v>
      </c>
      <c r="H220" s="2">
        <f t="shared" si="19"/>
        <v>5.4881950737131184</v>
      </c>
    </row>
    <row r="221" spans="1:8" x14ac:dyDescent="0.3">
      <c r="A221">
        <v>1042</v>
      </c>
      <c r="B221" s="2">
        <v>41675.666666666664</v>
      </c>
      <c r="C221" s="15">
        <f t="shared" si="15"/>
        <v>0.98060392156862741</v>
      </c>
      <c r="D221" s="15">
        <f t="shared" si="16"/>
        <v>500</v>
      </c>
      <c r="E221" s="2">
        <f t="shared" si="17"/>
        <v>495.09698039215687</v>
      </c>
      <c r="F221" s="2">
        <v>5</v>
      </c>
      <c r="G221" s="2">
        <f t="shared" si="18"/>
        <v>9.6980392156862827E-2</v>
      </c>
      <c r="H221" s="2">
        <f t="shared" si="19"/>
        <v>3.9328299410000409</v>
      </c>
    </row>
    <row r="222" spans="1:8" x14ac:dyDescent="0.3">
      <c r="A222">
        <v>1050</v>
      </c>
      <c r="B222" s="2">
        <v>42319.333333333328</v>
      </c>
      <c r="C222" s="15">
        <f t="shared" si="15"/>
        <v>0.99574901960784301</v>
      </c>
      <c r="D222" s="15">
        <f t="shared" si="16"/>
        <v>500</v>
      </c>
      <c r="E222" s="2">
        <f t="shared" si="17"/>
        <v>495.02125490196079</v>
      </c>
      <c r="F222" s="2">
        <v>5</v>
      </c>
      <c r="G222" s="2">
        <f t="shared" si="18"/>
        <v>2.1254901960785055E-2</v>
      </c>
      <c r="H222" s="2">
        <f t="shared" si="19"/>
        <v>5.4505982445614549</v>
      </c>
    </row>
    <row r="223" spans="1:8" x14ac:dyDescent="0.3">
      <c r="A223">
        <v>1058</v>
      </c>
      <c r="B223" s="2">
        <v>41926</v>
      </c>
      <c r="C223" s="15">
        <f t="shared" si="15"/>
        <v>0.98649411764705885</v>
      </c>
      <c r="D223" s="15">
        <f t="shared" si="16"/>
        <v>500</v>
      </c>
      <c r="E223" s="2">
        <f t="shared" si="17"/>
        <v>495.06752941176472</v>
      </c>
      <c r="F223" s="2">
        <v>5</v>
      </c>
      <c r="G223" s="2">
        <f t="shared" si="18"/>
        <v>6.7529411764705394E-2</v>
      </c>
      <c r="H223" s="2">
        <f t="shared" si="19"/>
        <v>4.2947160364887393</v>
      </c>
    </row>
    <row r="224" spans="1:8" x14ac:dyDescent="0.3">
      <c r="A224">
        <v>1066</v>
      </c>
      <c r="B224" s="2">
        <v>41879.333333333336</v>
      </c>
      <c r="C224" s="15">
        <f t="shared" si="15"/>
        <v>0.98539607843137256</v>
      </c>
      <c r="D224" s="15">
        <f t="shared" si="16"/>
        <v>500</v>
      </c>
      <c r="E224" s="2">
        <f t="shared" si="17"/>
        <v>495.07301960784315</v>
      </c>
      <c r="F224" s="2">
        <v>5</v>
      </c>
      <c r="G224" s="2">
        <f t="shared" si="18"/>
        <v>7.3019607843137102E-2</v>
      </c>
      <c r="H224" s="2">
        <f t="shared" si="19"/>
        <v>4.2165623533702119</v>
      </c>
    </row>
    <row r="225" spans="1:8" x14ac:dyDescent="0.3">
      <c r="A225">
        <v>1074</v>
      </c>
      <c r="B225" s="2">
        <v>41902</v>
      </c>
      <c r="C225" s="15">
        <f t="shared" si="15"/>
        <v>0.98592941176470583</v>
      </c>
      <c r="D225" s="15">
        <f t="shared" si="16"/>
        <v>500</v>
      </c>
      <c r="E225" s="2">
        <f t="shared" si="17"/>
        <v>495.07035294117645</v>
      </c>
      <c r="F225" s="2">
        <v>5</v>
      </c>
      <c r="G225" s="2">
        <f t="shared" si="18"/>
        <v>7.0352941176470729E-2</v>
      </c>
      <c r="H225" s="2">
        <f t="shared" si="19"/>
        <v>4.2537603821631578</v>
      </c>
    </row>
    <row r="226" spans="1:8" x14ac:dyDescent="0.3">
      <c r="A226">
        <v>1082</v>
      </c>
      <c r="B226" s="2">
        <v>42315</v>
      </c>
      <c r="C226" s="15">
        <f t="shared" si="15"/>
        <v>0.99564705882352944</v>
      </c>
      <c r="D226" s="15">
        <f t="shared" si="16"/>
        <v>500</v>
      </c>
      <c r="E226" s="2">
        <f t="shared" si="17"/>
        <v>495.02176470588233</v>
      </c>
      <c r="F226" s="2">
        <v>5</v>
      </c>
      <c r="G226" s="2">
        <f t="shared" si="18"/>
        <v>2.1764705882352686E-2</v>
      </c>
      <c r="H226" s="2">
        <f t="shared" si="19"/>
        <v>5.426897162116874</v>
      </c>
    </row>
    <row r="227" spans="1:8" x14ac:dyDescent="0.3">
      <c r="A227">
        <v>1090</v>
      </c>
      <c r="B227" s="2">
        <v>42194.666666666672</v>
      </c>
      <c r="C227" s="15">
        <f t="shared" si="15"/>
        <v>0.99281568627450989</v>
      </c>
      <c r="D227" s="15">
        <f t="shared" si="16"/>
        <v>500</v>
      </c>
      <c r="E227" s="2">
        <f t="shared" si="17"/>
        <v>495.03592156862743</v>
      </c>
      <c r="F227" s="2">
        <v>5</v>
      </c>
      <c r="G227" s="2">
        <f t="shared" si="18"/>
        <v>3.5921568627450995E-2</v>
      </c>
      <c r="H227" s="2">
        <f t="shared" si="19"/>
        <v>4.925877509245506</v>
      </c>
    </row>
    <row r="228" spans="1:8" x14ac:dyDescent="0.3">
      <c r="A228">
        <v>1098</v>
      </c>
      <c r="B228" s="2">
        <v>42280.666666666664</v>
      </c>
      <c r="C228" s="15">
        <f t="shared" si="15"/>
        <v>0.99483921568627443</v>
      </c>
      <c r="D228" s="15">
        <f t="shared" si="16"/>
        <v>500</v>
      </c>
      <c r="E228" s="2">
        <f t="shared" si="17"/>
        <v>495.02580392156864</v>
      </c>
      <c r="F228" s="2">
        <v>5</v>
      </c>
      <c r="G228" s="2">
        <f t="shared" si="18"/>
        <v>2.580392156862743E-2</v>
      </c>
      <c r="H228" s="2">
        <f t="shared" si="19"/>
        <v>5.2566685041776058</v>
      </c>
    </row>
    <row r="229" spans="1:8" x14ac:dyDescent="0.3">
      <c r="A229">
        <v>1106</v>
      </c>
      <c r="B229" s="2">
        <v>42016.333333333328</v>
      </c>
      <c r="C229" s="15">
        <f t="shared" si="15"/>
        <v>0.98861960784313718</v>
      </c>
      <c r="D229" s="15">
        <f t="shared" si="16"/>
        <v>500</v>
      </c>
      <c r="E229" s="2">
        <f t="shared" si="17"/>
        <v>495.05690196078433</v>
      </c>
      <c r="F229" s="2">
        <v>5</v>
      </c>
      <c r="G229" s="2">
        <f t="shared" si="18"/>
        <v>5.6901960784314198E-2</v>
      </c>
      <c r="H229" s="2">
        <f t="shared" si="19"/>
        <v>4.4659280016924079</v>
      </c>
    </row>
    <row r="230" spans="1:8" x14ac:dyDescent="0.3">
      <c r="A230">
        <v>1114</v>
      </c>
      <c r="B230" s="2">
        <v>42151.333333333336</v>
      </c>
      <c r="C230" s="15">
        <f t="shared" si="15"/>
        <v>0.99179607843137263</v>
      </c>
      <c r="D230" s="15">
        <f t="shared" si="16"/>
        <v>500</v>
      </c>
      <c r="E230" s="2">
        <f t="shared" si="17"/>
        <v>495.04101960784311</v>
      </c>
      <c r="F230" s="2">
        <v>5</v>
      </c>
      <c r="G230" s="2">
        <f t="shared" si="18"/>
        <v>4.1019607843137074E-2</v>
      </c>
      <c r="H230" s="2">
        <f t="shared" si="19"/>
        <v>4.7931755275635313</v>
      </c>
    </row>
    <row r="231" spans="1:8" x14ac:dyDescent="0.3">
      <c r="A231">
        <v>1122</v>
      </c>
      <c r="B231" s="2">
        <v>42525.666666666664</v>
      </c>
      <c r="C231" s="15">
        <f t="shared" si="15"/>
        <v>1.0006039215686273</v>
      </c>
      <c r="D231" s="15">
        <f t="shared" si="16"/>
        <v>500</v>
      </c>
      <c r="E231" s="2">
        <f t="shared" si="17"/>
        <v>494.99698039215684</v>
      </c>
      <c r="F231" s="2">
        <v>5</v>
      </c>
      <c r="G231" s="2">
        <f t="shared" si="18"/>
        <v>-3.0196078431368178E-3</v>
      </c>
      <c r="H231" s="2" t="e">
        <f t="shared" si="19"/>
        <v>#NUM!</v>
      </c>
    </row>
    <row r="232" spans="1:8" x14ac:dyDescent="0.3">
      <c r="A232">
        <v>1130</v>
      </c>
      <c r="B232" s="2">
        <v>42226.333333333336</v>
      </c>
      <c r="C232" s="15">
        <f t="shared" si="15"/>
        <v>0.99356078431372552</v>
      </c>
      <c r="D232" s="15">
        <f t="shared" si="16"/>
        <v>500</v>
      </c>
      <c r="E232" s="2">
        <f t="shared" si="17"/>
        <v>495.03219607843135</v>
      </c>
      <c r="F232" s="2">
        <v>5</v>
      </c>
      <c r="G232" s="2">
        <f t="shared" si="18"/>
        <v>3.2196078431372399E-2</v>
      </c>
      <c r="H232" s="2">
        <f t="shared" si="19"/>
        <v>5.0353632387422058</v>
      </c>
    </row>
    <row r="233" spans="1:8" x14ac:dyDescent="0.3">
      <c r="A233">
        <v>1138</v>
      </c>
      <c r="B233" s="2">
        <v>42341.333333333336</v>
      </c>
      <c r="C233" s="15">
        <f t="shared" si="15"/>
        <v>0.99626666666666674</v>
      </c>
      <c r="D233" s="15">
        <f t="shared" si="16"/>
        <v>500</v>
      </c>
      <c r="E233" s="2">
        <f t="shared" si="17"/>
        <v>495.01866666666666</v>
      </c>
      <c r="F233" s="2">
        <v>5</v>
      </c>
      <c r="G233" s="2">
        <f t="shared" si="18"/>
        <v>1.8666666666666387E-2</v>
      </c>
      <c r="H233" s="2">
        <f t="shared" si="19"/>
        <v>5.5804411632224014</v>
      </c>
    </row>
    <row r="234" spans="1:8" x14ac:dyDescent="0.3">
      <c r="A234">
        <v>1146</v>
      </c>
      <c r="B234" s="2">
        <v>42091.666666666664</v>
      </c>
      <c r="C234" s="15">
        <f t="shared" si="15"/>
        <v>0.99039215686274507</v>
      </c>
      <c r="D234" s="15">
        <f t="shared" si="16"/>
        <v>500</v>
      </c>
      <c r="E234" s="2">
        <f t="shared" si="17"/>
        <v>495.04803921568629</v>
      </c>
      <c r="F234" s="2">
        <v>5</v>
      </c>
      <c r="G234" s="2">
        <f t="shared" si="18"/>
        <v>4.8039215686274339E-2</v>
      </c>
      <c r="H234" s="2">
        <f t="shared" si="19"/>
        <v>4.635222228959929</v>
      </c>
    </row>
    <row r="235" spans="1:8" x14ac:dyDescent="0.3">
      <c r="A235">
        <v>1154</v>
      </c>
      <c r="B235" s="2">
        <v>42172.666666666664</v>
      </c>
      <c r="C235" s="15">
        <f t="shared" si="15"/>
        <v>0.99229803921568627</v>
      </c>
      <c r="D235" s="15">
        <f t="shared" si="16"/>
        <v>500</v>
      </c>
      <c r="E235" s="2">
        <f t="shared" si="17"/>
        <v>495.03850980392156</v>
      </c>
      <c r="F235" s="2">
        <v>5</v>
      </c>
      <c r="G235" s="2">
        <f t="shared" si="18"/>
        <v>3.8509803921568775E-2</v>
      </c>
      <c r="H235" s="2">
        <f t="shared" si="19"/>
        <v>4.8563077939302515</v>
      </c>
    </row>
    <row r="236" spans="1:8" x14ac:dyDescent="0.3">
      <c r="A236">
        <v>1162</v>
      </c>
      <c r="B236" s="2">
        <v>42023.666666666664</v>
      </c>
      <c r="C236" s="15">
        <f t="shared" si="15"/>
        <v>0.98879215686274502</v>
      </c>
      <c r="D236" s="15">
        <f t="shared" si="16"/>
        <v>500</v>
      </c>
      <c r="E236" s="2">
        <f t="shared" si="17"/>
        <v>495.05603921568627</v>
      </c>
      <c r="F236" s="2">
        <v>5</v>
      </c>
      <c r="G236" s="2">
        <f t="shared" si="18"/>
        <v>5.6039215686275234E-2</v>
      </c>
      <c r="H236" s="2">
        <f t="shared" si="19"/>
        <v>4.4812043339261471</v>
      </c>
    </row>
    <row r="237" spans="1:8" x14ac:dyDescent="0.3">
      <c r="A237">
        <v>1170</v>
      </c>
      <c r="B237" s="2">
        <v>42153.333333333336</v>
      </c>
      <c r="C237" s="15">
        <f t="shared" si="15"/>
        <v>0.99184313725490203</v>
      </c>
      <c r="D237" s="15">
        <f t="shared" si="16"/>
        <v>500</v>
      </c>
      <c r="E237" s="2">
        <f t="shared" si="17"/>
        <v>495.04078431372551</v>
      </c>
      <c r="F237" s="2">
        <v>5</v>
      </c>
      <c r="G237" s="2">
        <f t="shared" si="18"/>
        <v>4.0784313725489518E-2</v>
      </c>
      <c r="H237" s="2">
        <f t="shared" si="19"/>
        <v>4.798927704750616</v>
      </c>
    </row>
    <row r="238" spans="1:8" x14ac:dyDescent="0.3">
      <c r="A238">
        <v>1178</v>
      </c>
      <c r="B238" s="2">
        <v>43006</v>
      </c>
      <c r="C238" s="15">
        <f t="shared" si="15"/>
        <v>1.0119058823529412</v>
      </c>
      <c r="D238" s="15">
        <f t="shared" si="16"/>
        <v>500</v>
      </c>
      <c r="E238" s="2">
        <f t="shared" si="17"/>
        <v>494.94047058823531</v>
      </c>
      <c r="F238" s="2">
        <v>5</v>
      </c>
      <c r="G238" s="2">
        <f t="shared" si="18"/>
        <v>-5.9529411764706275E-2</v>
      </c>
      <c r="H238" s="2" t="e">
        <f t="shared" si="19"/>
        <v>#NUM!</v>
      </c>
    </row>
    <row r="239" spans="1:8" x14ac:dyDescent="0.3">
      <c r="A239">
        <v>1186</v>
      </c>
      <c r="B239" s="2">
        <v>42129.666666666664</v>
      </c>
      <c r="C239" s="15">
        <f t="shared" si="15"/>
        <v>0.99128627450980389</v>
      </c>
      <c r="D239" s="15">
        <f t="shared" si="16"/>
        <v>500</v>
      </c>
      <c r="E239" s="2">
        <f t="shared" si="17"/>
        <v>495.04356862745101</v>
      </c>
      <c r="F239" s="2">
        <v>5</v>
      </c>
      <c r="G239" s="2">
        <f t="shared" si="18"/>
        <v>4.3568627450980557E-2</v>
      </c>
      <c r="H239" s="2">
        <f t="shared" si="19"/>
        <v>4.73289353164337</v>
      </c>
    </row>
    <row r="240" spans="1:8" x14ac:dyDescent="0.3">
      <c r="A240">
        <v>1194</v>
      </c>
      <c r="B240" s="2">
        <v>42438</v>
      </c>
      <c r="C240" s="15">
        <f t="shared" si="15"/>
        <v>0.99854117647058827</v>
      </c>
      <c r="D240" s="15">
        <f t="shared" si="16"/>
        <v>500</v>
      </c>
      <c r="E240" s="2">
        <f t="shared" si="17"/>
        <v>495.00729411764706</v>
      </c>
      <c r="F240" s="2">
        <v>5</v>
      </c>
      <c r="G240" s="2">
        <f t="shared" si="18"/>
        <v>7.2941176470582292E-3</v>
      </c>
      <c r="H240" s="2">
        <f t="shared" si="19"/>
        <v>6.5200893694966346</v>
      </c>
    </row>
    <row r="241" spans="1:8" x14ac:dyDescent="0.3">
      <c r="A241">
        <v>1202</v>
      </c>
      <c r="B241" s="2">
        <v>42865.333333333336</v>
      </c>
      <c r="C241" s="15">
        <f t="shared" si="15"/>
        <v>1.0085960784313726</v>
      </c>
      <c r="D241" s="15">
        <f t="shared" si="16"/>
        <v>500</v>
      </c>
      <c r="E241" s="2">
        <f t="shared" si="17"/>
        <v>494.95701960784316</v>
      </c>
      <c r="F241" s="2">
        <v>5</v>
      </c>
      <c r="G241" s="2">
        <f t="shared" si="18"/>
        <v>-4.2980392156862557E-2</v>
      </c>
      <c r="H241" s="2" t="e">
        <f t="shared" si="19"/>
        <v>#NUM!</v>
      </c>
    </row>
    <row r="242" spans="1:8" x14ac:dyDescent="0.3">
      <c r="A242">
        <v>1210</v>
      </c>
      <c r="B242" s="2">
        <v>42537</v>
      </c>
      <c r="C242" s="15">
        <f t="shared" si="15"/>
        <v>1.0008705882352942</v>
      </c>
      <c r="D242" s="15">
        <f t="shared" si="16"/>
        <v>500</v>
      </c>
      <c r="E242" s="2">
        <f t="shared" si="17"/>
        <v>494.99564705882352</v>
      </c>
      <c r="F242" s="2">
        <v>5</v>
      </c>
      <c r="G242" s="2">
        <f t="shared" si="18"/>
        <v>-4.3529411764708925E-3</v>
      </c>
      <c r="H242" s="2" t="e">
        <f t="shared" si="19"/>
        <v>#NUM!</v>
      </c>
    </row>
    <row r="243" spans="1:8" x14ac:dyDescent="0.3">
      <c r="A243">
        <v>1218</v>
      </c>
      <c r="B243" s="2">
        <v>42220.666666666664</v>
      </c>
      <c r="C243" s="15">
        <f t="shared" si="15"/>
        <v>0.99342745098039209</v>
      </c>
      <c r="D243" s="15">
        <f t="shared" si="16"/>
        <v>500</v>
      </c>
      <c r="E243" s="2">
        <f t="shared" si="17"/>
        <v>495.03286274509804</v>
      </c>
      <c r="F243" s="2">
        <v>5</v>
      </c>
      <c r="G243" s="2">
        <f t="shared" si="18"/>
        <v>3.2862745098039881E-2</v>
      </c>
      <c r="H243" s="2">
        <f t="shared" si="19"/>
        <v>5.0148695944253721</v>
      </c>
    </row>
    <row r="244" spans="1:8" x14ac:dyDescent="0.3">
      <c r="A244">
        <v>1226</v>
      </c>
      <c r="B244" s="2">
        <v>42280.666666666664</v>
      </c>
      <c r="C244" s="15">
        <f t="shared" si="15"/>
        <v>0.99483921568627443</v>
      </c>
      <c r="D244" s="15">
        <f t="shared" si="16"/>
        <v>500</v>
      </c>
      <c r="E244" s="2">
        <f t="shared" si="17"/>
        <v>495.02580392156864</v>
      </c>
      <c r="F244" s="2">
        <v>5</v>
      </c>
      <c r="G244" s="2">
        <f t="shared" si="18"/>
        <v>2.580392156862743E-2</v>
      </c>
      <c r="H244" s="2">
        <f t="shared" si="19"/>
        <v>5.2566685041776058</v>
      </c>
    </row>
    <row r="245" spans="1:8" x14ac:dyDescent="0.3">
      <c r="A245">
        <v>1234</v>
      </c>
      <c r="B245" s="2">
        <v>42837.666666666664</v>
      </c>
      <c r="C245" s="15">
        <f t="shared" si="15"/>
        <v>1.0079450980392157</v>
      </c>
      <c r="D245" s="15">
        <f t="shared" si="16"/>
        <v>500</v>
      </c>
      <c r="E245" s="2">
        <f t="shared" si="17"/>
        <v>494.96027450980392</v>
      </c>
      <c r="F245" s="2">
        <v>5</v>
      </c>
      <c r="G245" s="2">
        <f t="shared" si="18"/>
        <v>-3.9725490196078184E-2</v>
      </c>
      <c r="H245" s="2" t="e">
        <f t="shared" si="19"/>
        <v>#NUM!</v>
      </c>
    </row>
    <row r="246" spans="1:8" x14ac:dyDescent="0.3">
      <c r="A246">
        <v>1242</v>
      </c>
      <c r="B246" s="2">
        <v>42456.666666666672</v>
      </c>
      <c r="C246" s="15">
        <f t="shared" si="15"/>
        <v>0.99898039215686285</v>
      </c>
      <c r="D246" s="15">
        <f t="shared" si="16"/>
        <v>500</v>
      </c>
      <c r="E246" s="2">
        <f t="shared" si="17"/>
        <v>495.00509803921568</v>
      </c>
      <c r="F246" s="2">
        <v>5</v>
      </c>
      <c r="G246" s="2">
        <f t="shared" si="18"/>
        <v>5.0980392156860788E-3</v>
      </c>
      <c r="H246" s="2">
        <f t="shared" si="19"/>
        <v>6.87829715628766</v>
      </c>
    </row>
    <row r="247" spans="1:8" x14ac:dyDescent="0.3">
      <c r="A247">
        <v>1250</v>
      </c>
      <c r="B247" s="2">
        <v>42342</v>
      </c>
      <c r="C247" s="15">
        <f t="shared" si="15"/>
        <v>0.99628235294117651</v>
      </c>
      <c r="D247" s="15">
        <f t="shared" si="16"/>
        <v>500</v>
      </c>
      <c r="E247" s="2">
        <f t="shared" si="17"/>
        <v>495.01858823529415</v>
      </c>
      <c r="F247" s="2">
        <v>5</v>
      </c>
      <c r="G247" s="2">
        <f t="shared" si="18"/>
        <v>1.8588235294117794E-2</v>
      </c>
      <c r="H247" s="2">
        <f t="shared" si="19"/>
        <v>5.584651537317467</v>
      </c>
    </row>
    <row r="248" spans="1:8" x14ac:dyDescent="0.3">
      <c r="A248">
        <v>1258</v>
      </c>
      <c r="B248" s="2">
        <v>42379</v>
      </c>
      <c r="C248" s="15">
        <f t="shared" si="15"/>
        <v>0.99715294117647058</v>
      </c>
      <c r="D248" s="15">
        <f t="shared" si="16"/>
        <v>500</v>
      </c>
      <c r="E248" s="2">
        <f t="shared" si="17"/>
        <v>495.01423529411767</v>
      </c>
      <c r="F248" s="2">
        <v>5</v>
      </c>
      <c r="G248" s="2">
        <f t="shared" si="18"/>
        <v>1.4235294117646902E-2</v>
      </c>
      <c r="H248" s="2">
        <f t="shared" si="19"/>
        <v>5.8514472312187031</v>
      </c>
    </row>
    <row r="249" spans="1:8" x14ac:dyDescent="0.3">
      <c r="A249">
        <v>1266</v>
      </c>
      <c r="B249" s="2">
        <v>42502</v>
      </c>
      <c r="C249" s="15">
        <f t="shared" si="15"/>
        <v>1.0000470588235295</v>
      </c>
      <c r="D249" s="15">
        <f t="shared" si="16"/>
        <v>500</v>
      </c>
      <c r="E249" s="2">
        <f t="shared" si="17"/>
        <v>494.99976470588234</v>
      </c>
      <c r="F249" s="2">
        <v>5</v>
      </c>
      <c r="G249" s="2">
        <f t="shared" si="18"/>
        <v>-2.3529411764755537E-4</v>
      </c>
      <c r="H249" s="2" t="e">
        <f t="shared" si="19"/>
        <v>#NUM!</v>
      </c>
    </row>
    <row r="250" spans="1:8" x14ac:dyDescent="0.3">
      <c r="A250">
        <v>1274</v>
      </c>
      <c r="B250" s="2">
        <v>42158.666666666664</v>
      </c>
      <c r="C250" s="15">
        <f t="shared" si="15"/>
        <v>0.99196862745098036</v>
      </c>
      <c r="D250" s="15">
        <f t="shared" si="16"/>
        <v>500</v>
      </c>
      <c r="E250" s="2">
        <f t="shared" si="17"/>
        <v>495.04015686274511</v>
      </c>
      <c r="F250" s="2">
        <v>5</v>
      </c>
      <c r="G250" s="2">
        <f t="shared" si="18"/>
        <v>4.015686274509811E-2</v>
      </c>
      <c r="H250" s="2">
        <f t="shared" si="19"/>
        <v>4.8144306238124512</v>
      </c>
    </row>
    <row r="251" spans="1:8" x14ac:dyDescent="0.3">
      <c r="A251">
        <v>1282</v>
      </c>
      <c r="B251" s="2">
        <v>42666.666666666672</v>
      </c>
      <c r="C251" s="15">
        <f t="shared" si="15"/>
        <v>1.0039215686274512</v>
      </c>
      <c r="D251" s="15">
        <f t="shared" si="16"/>
        <v>500</v>
      </c>
      <c r="E251" s="2">
        <f t="shared" si="17"/>
        <v>494.98039215686276</v>
      </c>
      <c r="F251" s="2">
        <v>5</v>
      </c>
      <c r="G251" s="2">
        <f t="shared" si="18"/>
        <v>-1.960784313725572E-2</v>
      </c>
      <c r="H251" s="2" t="e">
        <f t="shared" si="19"/>
        <v>#NUM!</v>
      </c>
    </row>
    <row r="252" spans="1:8" x14ac:dyDescent="0.3">
      <c r="A252">
        <v>1290</v>
      </c>
      <c r="B252" s="2">
        <v>43100</v>
      </c>
      <c r="C252" s="15">
        <f t="shared" si="15"/>
        <v>1.0141176470588236</v>
      </c>
      <c r="D252" s="15">
        <f t="shared" si="16"/>
        <v>500</v>
      </c>
      <c r="E252" s="2">
        <f t="shared" si="17"/>
        <v>494.92941176470589</v>
      </c>
      <c r="F252" s="2">
        <v>5</v>
      </c>
      <c r="G252" s="2">
        <f t="shared" si="18"/>
        <v>-7.0588235294117396E-2</v>
      </c>
      <c r="H252" s="2" t="e">
        <f t="shared" si="19"/>
        <v>#NUM!</v>
      </c>
    </row>
    <row r="253" spans="1:8" x14ac:dyDescent="0.3">
      <c r="A253">
        <v>1298</v>
      </c>
      <c r="B253" s="2">
        <v>42252.666666666664</v>
      </c>
      <c r="C253" s="15">
        <f t="shared" si="15"/>
        <v>0.99418039215686271</v>
      </c>
      <c r="D253" s="15">
        <f t="shared" si="16"/>
        <v>500</v>
      </c>
      <c r="E253" s="2">
        <f t="shared" si="17"/>
        <v>495.02909803921568</v>
      </c>
      <c r="F253" s="2">
        <v>5</v>
      </c>
      <c r="G253" s="2">
        <f t="shared" si="18"/>
        <v>2.90980392156861E-2</v>
      </c>
      <c r="H253" s="2">
        <f t="shared" si="19"/>
        <v>5.1365308467496424</v>
      </c>
    </row>
    <row r="254" spans="1:8" x14ac:dyDescent="0.3">
      <c r="A254">
        <v>1306</v>
      </c>
      <c r="B254" s="2">
        <v>42630</v>
      </c>
      <c r="C254" s="15">
        <f t="shared" si="15"/>
        <v>1.0030588235294118</v>
      </c>
      <c r="D254" s="15">
        <f t="shared" si="16"/>
        <v>500</v>
      </c>
      <c r="E254" s="2">
        <f t="shared" si="17"/>
        <v>494.98470588235296</v>
      </c>
      <c r="F254" s="2">
        <v>5</v>
      </c>
      <c r="G254" s="2">
        <f t="shared" si="18"/>
        <v>-1.5294117647059124E-2</v>
      </c>
      <c r="H254" s="2" t="e">
        <f t="shared" si="19"/>
        <v>#NUM!</v>
      </c>
    </row>
    <row r="255" spans="1:8" x14ac:dyDescent="0.3">
      <c r="A255">
        <v>1314</v>
      </c>
      <c r="B255" s="2">
        <v>42107.666666666664</v>
      </c>
      <c r="C255" s="15">
        <f t="shared" si="15"/>
        <v>0.99076862745098038</v>
      </c>
      <c r="D255" s="15">
        <f t="shared" si="16"/>
        <v>500</v>
      </c>
      <c r="E255" s="2">
        <f t="shared" si="17"/>
        <v>495.04615686274508</v>
      </c>
      <c r="F255" s="2">
        <v>5</v>
      </c>
      <c r="G255" s="2">
        <f t="shared" si="18"/>
        <v>4.6156862745098337E-2</v>
      </c>
      <c r="H255" s="2">
        <f t="shared" si="19"/>
        <v>4.6751904423070414</v>
      </c>
    </row>
    <row r="256" spans="1:8" x14ac:dyDescent="0.3">
      <c r="A256">
        <v>1322</v>
      </c>
      <c r="B256" s="2">
        <v>42197.333333333336</v>
      </c>
      <c r="C256" s="15">
        <f t="shared" si="15"/>
        <v>0.99287843137254905</v>
      </c>
      <c r="D256" s="15">
        <f t="shared" si="16"/>
        <v>500</v>
      </c>
      <c r="E256" s="2">
        <f t="shared" si="17"/>
        <v>495.03560784313726</v>
      </c>
      <c r="F256" s="2">
        <v>5</v>
      </c>
      <c r="G256" s="2">
        <f t="shared" si="18"/>
        <v>3.5607843137254847E-2</v>
      </c>
      <c r="H256" s="2">
        <f t="shared" si="19"/>
        <v>4.9346488615752646</v>
      </c>
    </row>
    <row r="257" spans="1:8" x14ac:dyDescent="0.3">
      <c r="A257">
        <v>1330</v>
      </c>
      <c r="B257" s="2">
        <v>42092.666666666664</v>
      </c>
      <c r="C257" s="15">
        <f t="shared" si="15"/>
        <v>0.99041568627450971</v>
      </c>
      <c r="D257" s="15">
        <f t="shared" si="16"/>
        <v>500</v>
      </c>
      <c r="E257" s="2">
        <f t="shared" si="17"/>
        <v>495.04792156862743</v>
      </c>
      <c r="F257" s="2">
        <v>5</v>
      </c>
      <c r="G257" s="2">
        <f t="shared" si="18"/>
        <v>4.792156862745145E-2</v>
      </c>
      <c r="H257" s="2">
        <f t="shared" si="19"/>
        <v>4.6376739745594113</v>
      </c>
    </row>
    <row r="258" spans="1:8" x14ac:dyDescent="0.3">
      <c r="A258">
        <v>1338</v>
      </c>
      <c r="B258" s="2">
        <v>42251.333333333336</v>
      </c>
      <c r="C258" s="15">
        <f t="shared" si="15"/>
        <v>0.99414901960784319</v>
      </c>
      <c r="D258" s="15">
        <f t="shared" si="16"/>
        <v>500</v>
      </c>
      <c r="E258" s="2">
        <f t="shared" si="17"/>
        <v>495.02925490196077</v>
      </c>
      <c r="F258" s="2">
        <v>5</v>
      </c>
      <c r="G258" s="2">
        <f t="shared" si="18"/>
        <v>2.9254901960784174E-2</v>
      </c>
      <c r="H258" s="2">
        <f t="shared" si="19"/>
        <v>5.1311548065890182</v>
      </c>
    </row>
    <row r="259" spans="1:8" x14ac:dyDescent="0.3">
      <c r="A259">
        <v>1346</v>
      </c>
      <c r="B259" s="2">
        <v>42837.333333333328</v>
      </c>
      <c r="C259" s="15">
        <f t="shared" ref="C259:C322" si="20">B259/$J$27</f>
        <v>1.0079372549019607</v>
      </c>
      <c r="D259" s="15">
        <f t="shared" ref="D259:D322" si="21">$J$28</f>
        <v>500</v>
      </c>
      <c r="E259" s="2">
        <f t="shared" si="17"/>
        <v>494.96031372549021</v>
      </c>
      <c r="F259" s="2">
        <v>5</v>
      </c>
      <c r="G259" s="2">
        <f t="shared" si="18"/>
        <v>-3.9686274509803887E-2</v>
      </c>
      <c r="H259" s="2" t="e">
        <f t="shared" si="19"/>
        <v>#NUM!</v>
      </c>
    </row>
    <row r="260" spans="1:8" x14ac:dyDescent="0.3">
      <c r="A260">
        <v>1354</v>
      </c>
      <c r="B260" s="2">
        <v>42062.666666666672</v>
      </c>
      <c r="C260" s="15">
        <f t="shared" si="20"/>
        <v>0.98970980392156871</v>
      </c>
      <c r="D260" s="15">
        <f t="shared" si="21"/>
        <v>500</v>
      </c>
      <c r="E260" s="2">
        <f t="shared" ref="E260:E323" si="22">D260-(F260*C260)</f>
        <v>495.05145098039213</v>
      </c>
      <c r="F260" s="2">
        <v>5</v>
      </c>
      <c r="G260" s="2">
        <f t="shared" ref="G260:G323" si="23">F260-(F260*C260)</f>
        <v>5.1450980392156787E-2</v>
      </c>
      <c r="H260" s="2">
        <f t="shared" ref="H260:H323" si="24">LN((F260*E260)/(D260*G260))</f>
        <v>4.5666172741960827</v>
      </c>
    </row>
    <row r="261" spans="1:8" x14ac:dyDescent="0.3">
      <c r="A261">
        <v>1362</v>
      </c>
      <c r="B261" s="2">
        <v>42683.333333333336</v>
      </c>
      <c r="C261" s="15">
        <f t="shared" si="20"/>
        <v>1.0043137254901962</v>
      </c>
      <c r="D261" s="15">
        <f t="shared" si="21"/>
        <v>500</v>
      </c>
      <c r="E261" s="2">
        <f t="shared" si="22"/>
        <v>494.97843137254904</v>
      </c>
      <c r="F261" s="2">
        <v>5</v>
      </c>
      <c r="G261" s="2">
        <f t="shared" si="23"/>
        <v>-2.1568627450980316E-2</v>
      </c>
      <c r="H261" s="2" t="e">
        <f t="shared" si="24"/>
        <v>#NUM!</v>
      </c>
    </row>
    <row r="262" spans="1:8" x14ac:dyDescent="0.3">
      <c r="A262">
        <v>1370</v>
      </c>
      <c r="B262" s="2">
        <v>42522.333333333328</v>
      </c>
      <c r="C262" s="15">
        <f t="shared" si="20"/>
        <v>1.0005254901960783</v>
      </c>
      <c r="D262" s="15">
        <f t="shared" si="21"/>
        <v>500</v>
      </c>
      <c r="E262" s="2">
        <f t="shared" si="22"/>
        <v>494.99737254901959</v>
      </c>
      <c r="F262" s="2">
        <v>5</v>
      </c>
      <c r="G262" s="2">
        <f t="shared" si="23"/>
        <v>-2.6274509803911883E-3</v>
      </c>
      <c r="H262" s="2" t="e">
        <f t="shared" si="24"/>
        <v>#NUM!</v>
      </c>
    </row>
    <row r="263" spans="1:8" x14ac:dyDescent="0.3">
      <c r="A263">
        <v>1378</v>
      </c>
      <c r="B263" s="2">
        <v>43123.666666666664</v>
      </c>
      <c r="C263" s="15">
        <f t="shared" si="20"/>
        <v>1.0146745098039216</v>
      </c>
      <c r="D263" s="15">
        <f t="shared" si="21"/>
        <v>500</v>
      </c>
      <c r="E263" s="2">
        <f t="shared" si="22"/>
        <v>494.92662745098039</v>
      </c>
      <c r="F263" s="2">
        <v>5</v>
      </c>
      <c r="G263" s="2">
        <f t="shared" si="23"/>
        <v>-7.3372549019607547E-2</v>
      </c>
      <c r="H263" s="2" t="e">
        <f t="shared" si="24"/>
        <v>#NUM!</v>
      </c>
    </row>
    <row r="264" spans="1:8" x14ac:dyDescent="0.3">
      <c r="A264">
        <v>1386</v>
      </c>
      <c r="B264" s="2">
        <v>42604</v>
      </c>
      <c r="C264" s="15">
        <f t="shared" si="20"/>
        <v>1.0024470588235295</v>
      </c>
      <c r="D264" s="15">
        <f t="shared" si="21"/>
        <v>500</v>
      </c>
      <c r="E264" s="2">
        <f t="shared" si="22"/>
        <v>494.98776470588234</v>
      </c>
      <c r="F264" s="2">
        <v>5</v>
      </c>
      <c r="G264" s="2">
        <f t="shared" si="23"/>
        <v>-1.2235294117647122E-2</v>
      </c>
      <c r="H264" s="2" t="e">
        <f t="shared" si="24"/>
        <v>#NUM!</v>
      </c>
    </row>
    <row r="265" spans="1:8" x14ac:dyDescent="0.3">
      <c r="A265">
        <v>1394</v>
      </c>
      <c r="B265" s="2">
        <v>42578.666666666664</v>
      </c>
      <c r="C265" s="15">
        <f t="shared" si="20"/>
        <v>1.0018509803921567</v>
      </c>
      <c r="D265" s="15">
        <f t="shared" si="21"/>
        <v>500</v>
      </c>
      <c r="E265" s="2">
        <f t="shared" si="22"/>
        <v>494.99074509803921</v>
      </c>
      <c r="F265" s="2">
        <v>5</v>
      </c>
      <c r="G265" s="2">
        <f t="shared" si="23"/>
        <v>-9.2549019607837124E-3</v>
      </c>
      <c r="H265" s="2" t="e">
        <f t="shared" si="24"/>
        <v>#NUM!</v>
      </c>
    </row>
    <row r="266" spans="1:8" x14ac:dyDescent="0.3">
      <c r="A266">
        <v>1402</v>
      </c>
      <c r="B266" s="2">
        <v>42724.333333333336</v>
      </c>
      <c r="C266" s="15">
        <f t="shared" si="20"/>
        <v>1.0052784313725491</v>
      </c>
      <c r="D266" s="15">
        <f t="shared" si="21"/>
        <v>500</v>
      </c>
      <c r="E266" s="2">
        <f t="shared" si="22"/>
        <v>494.97360784313724</v>
      </c>
      <c r="F266" s="2">
        <v>5</v>
      </c>
      <c r="G266" s="2">
        <f t="shared" si="23"/>
        <v>-2.6392156862745431E-2</v>
      </c>
      <c r="H266" s="2" t="e">
        <f t="shared" si="24"/>
        <v>#NUM!</v>
      </c>
    </row>
    <row r="267" spans="1:8" x14ac:dyDescent="0.3">
      <c r="A267">
        <v>1410</v>
      </c>
      <c r="B267" s="2">
        <v>42676.666666666664</v>
      </c>
      <c r="C267" s="15">
        <f t="shared" si="20"/>
        <v>1.0041568627450981</v>
      </c>
      <c r="D267" s="15">
        <f t="shared" si="21"/>
        <v>500</v>
      </c>
      <c r="E267" s="2">
        <f t="shared" si="22"/>
        <v>494.97921568627453</v>
      </c>
      <c r="F267" s="2">
        <v>5</v>
      </c>
      <c r="G267" s="2">
        <f t="shared" si="23"/>
        <v>-2.0784313725490833E-2</v>
      </c>
      <c r="H267" s="2" t="e">
        <f t="shared" si="24"/>
        <v>#NUM!</v>
      </c>
    </row>
    <row r="268" spans="1:8" x14ac:dyDescent="0.3">
      <c r="A268">
        <v>1418</v>
      </c>
      <c r="B268" s="2">
        <v>42523</v>
      </c>
      <c r="C268" s="15">
        <f t="shared" si="20"/>
        <v>1.0005411764705883</v>
      </c>
      <c r="D268" s="15">
        <f t="shared" si="21"/>
        <v>500</v>
      </c>
      <c r="E268" s="2">
        <f t="shared" si="22"/>
        <v>494.99729411764707</v>
      </c>
      <c r="F268" s="2">
        <v>5</v>
      </c>
      <c r="G268" s="2">
        <f t="shared" si="23"/>
        <v>-2.7058823529415577E-3</v>
      </c>
      <c r="H268" s="2" t="e">
        <f t="shared" si="24"/>
        <v>#NUM!</v>
      </c>
    </row>
    <row r="269" spans="1:8" x14ac:dyDescent="0.3">
      <c r="A269">
        <v>1426</v>
      </c>
      <c r="B269" s="2">
        <v>42322</v>
      </c>
      <c r="C269" s="15">
        <f t="shared" si="20"/>
        <v>0.9958117647058824</v>
      </c>
      <c r="D269" s="15">
        <f t="shared" si="21"/>
        <v>500</v>
      </c>
      <c r="E269" s="2">
        <f t="shared" si="22"/>
        <v>495.02094117647061</v>
      </c>
      <c r="F269" s="2">
        <v>5</v>
      </c>
      <c r="G269" s="2">
        <f t="shared" si="23"/>
        <v>2.0941176470588019E-2</v>
      </c>
      <c r="H269" s="2">
        <f t="shared" si="24"/>
        <v>5.4654677732790953</v>
      </c>
    </row>
    <row r="270" spans="1:8" x14ac:dyDescent="0.3">
      <c r="A270">
        <v>1434</v>
      </c>
      <c r="B270" s="2">
        <v>42664.666666666664</v>
      </c>
      <c r="C270" s="15">
        <f t="shared" si="20"/>
        <v>1.0038745098039215</v>
      </c>
      <c r="D270" s="15">
        <f t="shared" si="21"/>
        <v>500</v>
      </c>
      <c r="E270" s="2">
        <f t="shared" si="22"/>
        <v>494.98062745098036</v>
      </c>
      <c r="F270" s="2">
        <v>5</v>
      </c>
      <c r="G270" s="2">
        <f t="shared" si="23"/>
        <v>-1.9372549019607277E-2</v>
      </c>
      <c r="H270" s="2" t="e">
        <f t="shared" si="24"/>
        <v>#NUM!</v>
      </c>
    </row>
    <row r="271" spans="1:8" x14ac:dyDescent="0.3">
      <c r="A271">
        <v>1442</v>
      </c>
      <c r="B271" s="2">
        <v>42507.333333333328</v>
      </c>
      <c r="C271" s="15">
        <f t="shared" si="20"/>
        <v>1.0001725490196078</v>
      </c>
      <c r="D271" s="15">
        <f t="shared" si="21"/>
        <v>500</v>
      </c>
      <c r="E271" s="2">
        <f t="shared" si="22"/>
        <v>494.99913725490194</v>
      </c>
      <c r="F271" s="2">
        <v>5</v>
      </c>
      <c r="G271" s="2">
        <f t="shared" si="23"/>
        <v>-8.6274509803896393E-4</v>
      </c>
      <c r="H271" s="2" t="e">
        <f t="shared" si="24"/>
        <v>#NUM!</v>
      </c>
    </row>
    <row r="272" spans="1:8" x14ac:dyDescent="0.3">
      <c r="A272">
        <v>1450</v>
      </c>
      <c r="B272" s="2">
        <v>41833</v>
      </c>
      <c r="C272" s="15">
        <f t="shared" si="20"/>
        <v>0.98430588235294114</v>
      </c>
      <c r="D272" s="15">
        <f t="shared" si="21"/>
        <v>500</v>
      </c>
      <c r="E272" s="2">
        <f t="shared" si="22"/>
        <v>495.07847058823529</v>
      </c>
      <c r="F272" s="2">
        <v>5</v>
      </c>
      <c r="G272" s="2">
        <f t="shared" si="23"/>
        <v>7.8470588235294514E-2</v>
      </c>
      <c r="H272" s="2">
        <f t="shared" si="24"/>
        <v>4.1445774870202685</v>
      </c>
    </row>
    <row r="273" spans="1:8" x14ac:dyDescent="0.3">
      <c r="A273">
        <v>1458</v>
      </c>
      <c r="B273" s="2">
        <v>42763.333333333336</v>
      </c>
      <c r="C273" s="15">
        <f t="shared" si="20"/>
        <v>1.0061960784313726</v>
      </c>
      <c r="D273" s="15">
        <f t="shared" si="21"/>
        <v>500</v>
      </c>
      <c r="E273" s="2">
        <f t="shared" si="22"/>
        <v>494.96901960784317</v>
      </c>
      <c r="F273" s="2">
        <v>5</v>
      </c>
      <c r="G273" s="2">
        <f t="shared" si="23"/>
        <v>-3.098039215686299E-2</v>
      </c>
      <c r="H273" s="2" t="e">
        <f t="shared" si="24"/>
        <v>#NUM!</v>
      </c>
    </row>
    <row r="274" spans="1:8" x14ac:dyDescent="0.3">
      <c r="A274">
        <v>1466</v>
      </c>
      <c r="B274" s="2">
        <v>42494</v>
      </c>
      <c r="C274" s="15">
        <f t="shared" si="20"/>
        <v>0.9998588235294118</v>
      </c>
      <c r="D274" s="15">
        <f t="shared" si="21"/>
        <v>500</v>
      </c>
      <c r="E274" s="2">
        <f t="shared" si="22"/>
        <v>495.00070588235292</v>
      </c>
      <c r="F274" s="2">
        <v>5</v>
      </c>
      <c r="G274" s="2">
        <f t="shared" si="23"/>
        <v>7.0588235294088975E-4</v>
      </c>
      <c r="H274" s="2">
        <f t="shared" si="24"/>
        <v>8.8554509758552964</v>
      </c>
    </row>
    <row r="275" spans="1:8" x14ac:dyDescent="0.3">
      <c r="A275">
        <v>1474</v>
      </c>
      <c r="B275" s="2">
        <v>42422.333333333336</v>
      </c>
      <c r="C275" s="15">
        <f t="shared" si="20"/>
        <v>0.99817254901960795</v>
      </c>
      <c r="D275" s="15">
        <f t="shared" si="21"/>
        <v>500</v>
      </c>
      <c r="E275" s="2">
        <f t="shared" si="22"/>
        <v>495.00913725490199</v>
      </c>
      <c r="F275" s="2">
        <v>5</v>
      </c>
      <c r="G275" s="2">
        <f t="shared" si="23"/>
        <v>9.1372549019599347E-3</v>
      </c>
      <c r="H275" s="2">
        <f t="shared" si="24"/>
        <v>6.2948013130919538</v>
      </c>
    </row>
    <row r="276" spans="1:8" x14ac:dyDescent="0.3">
      <c r="A276">
        <v>1482</v>
      </c>
      <c r="B276" s="2">
        <v>42655</v>
      </c>
      <c r="C276" s="15">
        <f t="shared" si="20"/>
        <v>1.0036470588235293</v>
      </c>
      <c r="D276" s="15">
        <f t="shared" si="21"/>
        <v>500</v>
      </c>
      <c r="E276" s="2">
        <f t="shared" si="22"/>
        <v>494.98176470588237</v>
      </c>
      <c r="F276" s="2">
        <v>5</v>
      </c>
      <c r="G276" s="2">
        <f t="shared" si="23"/>
        <v>-1.8235294117646461E-2</v>
      </c>
      <c r="H276" s="2" t="e">
        <f t="shared" si="24"/>
        <v>#NUM!</v>
      </c>
    </row>
    <row r="277" spans="1:8" x14ac:dyDescent="0.3">
      <c r="A277">
        <v>1490</v>
      </c>
      <c r="B277" s="2">
        <v>43014</v>
      </c>
      <c r="C277" s="15">
        <f t="shared" si="20"/>
        <v>1.0120941176470588</v>
      </c>
      <c r="D277" s="15">
        <f t="shared" si="21"/>
        <v>500</v>
      </c>
      <c r="E277" s="2">
        <f t="shared" si="22"/>
        <v>494.93952941176468</v>
      </c>
      <c r="F277" s="2">
        <v>5</v>
      </c>
      <c r="G277" s="2">
        <f t="shared" si="23"/>
        <v>-6.0470588235293832E-2</v>
      </c>
      <c r="H277" s="2" t="e">
        <f t="shared" si="24"/>
        <v>#NUM!</v>
      </c>
    </row>
    <row r="278" spans="1:8" x14ac:dyDescent="0.3">
      <c r="A278">
        <v>1498</v>
      </c>
      <c r="B278" s="2">
        <v>42702.666666666672</v>
      </c>
      <c r="C278" s="15">
        <f t="shared" si="20"/>
        <v>1.0047686274509806</v>
      </c>
      <c r="D278" s="15">
        <f t="shared" si="21"/>
        <v>500</v>
      </c>
      <c r="E278" s="2">
        <f t="shared" si="22"/>
        <v>494.97615686274509</v>
      </c>
      <c r="F278" s="2">
        <v>5</v>
      </c>
      <c r="G278" s="2">
        <f t="shared" si="23"/>
        <v>-2.3843137254902835E-2</v>
      </c>
      <c r="H278" s="2" t="e">
        <f t="shared" si="24"/>
        <v>#NUM!</v>
      </c>
    </row>
    <row r="279" spans="1:8" x14ac:dyDescent="0.3">
      <c r="A279">
        <v>1506</v>
      </c>
      <c r="B279" s="2">
        <v>42248.666666666672</v>
      </c>
      <c r="C279" s="15">
        <f t="shared" si="20"/>
        <v>0.99408627450980402</v>
      </c>
      <c r="D279" s="15">
        <f t="shared" si="21"/>
        <v>500</v>
      </c>
      <c r="E279" s="2">
        <f t="shared" si="22"/>
        <v>495.029568627451</v>
      </c>
      <c r="F279" s="2">
        <v>5</v>
      </c>
      <c r="G279" s="2">
        <f t="shared" si="23"/>
        <v>2.9568627450979434E-2</v>
      </c>
      <c r="H279" s="2">
        <f t="shared" si="24"/>
        <v>5.1204886725360641</v>
      </c>
    </row>
    <row r="280" spans="1:8" x14ac:dyDescent="0.3">
      <c r="A280">
        <v>1514</v>
      </c>
      <c r="B280" s="2">
        <v>42486</v>
      </c>
      <c r="C280" s="15">
        <f t="shared" si="20"/>
        <v>0.99967058823529409</v>
      </c>
      <c r="D280" s="15">
        <f t="shared" si="21"/>
        <v>500</v>
      </c>
      <c r="E280" s="2">
        <f t="shared" si="22"/>
        <v>495.00164705882355</v>
      </c>
      <c r="F280" s="2">
        <v>5</v>
      </c>
      <c r="G280" s="2">
        <f t="shared" si="23"/>
        <v>1.6470588235293349E-3</v>
      </c>
      <c r="H280" s="2">
        <f t="shared" si="24"/>
        <v>8.0081550168298214</v>
      </c>
    </row>
    <row r="281" spans="1:8" x14ac:dyDescent="0.3">
      <c r="A281">
        <v>1522</v>
      </c>
      <c r="B281" s="2">
        <v>42510</v>
      </c>
      <c r="C281" s="15">
        <f t="shared" si="20"/>
        <v>1.0002352941176471</v>
      </c>
      <c r="D281" s="15">
        <f t="shared" si="21"/>
        <v>500</v>
      </c>
      <c r="E281" s="2">
        <f t="shared" si="22"/>
        <v>494.99882352941177</v>
      </c>
      <c r="F281" s="2">
        <v>5</v>
      </c>
      <c r="G281" s="2">
        <f t="shared" si="23"/>
        <v>-1.1764705882360005E-3</v>
      </c>
      <c r="H281" s="2" t="e">
        <f t="shared" si="24"/>
        <v>#NUM!</v>
      </c>
    </row>
    <row r="282" spans="1:8" x14ac:dyDescent="0.3">
      <c r="A282">
        <v>1530</v>
      </c>
      <c r="B282" s="2">
        <v>42794</v>
      </c>
      <c r="C282" s="15">
        <f t="shared" si="20"/>
        <v>1.0069176470588235</v>
      </c>
      <c r="D282" s="15">
        <f t="shared" si="21"/>
        <v>500</v>
      </c>
      <c r="E282" s="2">
        <f t="shared" si="22"/>
        <v>494.96541176470589</v>
      </c>
      <c r="F282" s="2">
        <v>5</v>
      </c>
      <c r="G282" s="2">
        <f t="shared" si="23"/>
        <v>-3.4588235294117808E-2</v>
      </c>
      <c r="H282" s="2" t="e">
        <f t="shared" si="24"/>
        <v>#NUM!</v>
      </c>
    </row>
    <row r="283" spans="1:8" x14ac:dyDescent="0.3">
      <c r="A283">
        <v>1538</v>
      </c>
      <c r="B283" s="2">
        <v>42144</v>
      </c>
      <c r="C283" s="15">
        <f t="shared" si="20"/>
        <v>0.99162352941176468</v>
      </c>
      <c r="D283" s="15">
        <f t="shared" si="21"/>
        <v>500</v>
      </c>
      <c r="E283" s="2">
        <f t="shared" si="22"/>
        <v>495.04188235294117</v>
      </c>
      <c r="F283" s="2">
        <v>5</v>
      </c>
      <c r="G283" s="2">
        <f t="shared" si="23"/>
        <v>4.1882352941176926E-2</v>
      </c>
      <c r="H283" s="2">
        <f t="shared" si="24"/>
        <v>4.7723628954416952</v>
      </c>
    </row>
    <row r="284" spans="1:8" x14ac:dyDescent="0.3">
      <c r="A284">
        <v>1546</v>
      </c>
      <c r="B284" s="2">
        <v>42074</v>
      </c>
      <c r="C284" s="15">
        <f t="shared" si="20"/>
        <v>0.98997647058823535</v>
      </c>
      <c r="D284" s="15">
        <f t="shared" si="21"/>
        <v>500</v>
      </c>
      <c r="E284" s="2">
        <f t="shared" si="22"/>
        <v>495.05011764705881</v>
      </c>
      <c r="F284" s="2">
        <v>5</v>
      </c>
      <c r="G284" s="2">
        <f t="shared" si="23"/>
        <v>5.01176470588236E-2</v>
      </c>
      <c r="H284" s="2">
        <f t="shared" si="24"/>
        <v>4.5928709154362615</v>
      </c>
    </row>
    <row r="285" spans="1:8" x14ac:dyDescent="0.3">
      <c r="A285">
        <v>1554</v>
      </c>
      <c r="B285" s="2">
        <v>42442</v>
      </c>
      <c r="C285" s="15">
        <f t="shared" si="20"/>
        <v>0.99863529411764707</v>
      </c>
      <c r="D285" s="15">
        <f t="shared" si="21"/>
        <v>500</v>
      </c>
      <c r="E285" s="2">
        <f t="shared" si="22"/>
        <v>495.00682352941175</v>
      </c>
      <c r="F285" s="2">
        <v>5</v>
      </c>
      <c r="G285" s="2">
        <f t="shared" si="23"/>
        <v>6.8235294117648948E-3</v>
      </c>
      <c r="H285" s="2">
        <f t="shared" si="24"/>
        <v>6.5867797933254515</v>
      </c>
    </row>
    <row r="286" spans="1:8" x14ac:dyDescent="0.3">
      <c r="A286">
        <v>1562</v>
      </c>
      <c r="B286" s="2">
        <v>42189.666666666672</v>
      </c>
      <c r="C286" s="15">
        <f t="shared" si="20"/>
        <v>0.99269803921568633</v>
      </c>
      <c r="D286" s="15">
        <f t="shared" si="21"/>
        <v>500</v>
      </c>
      <c r="E286" s="2">
        <f t="shared" si="22"/>
        <v>495.03650980392155</v>
      </c>
      <c r="F286" s="2">
        <v>5</v>
      </c>
      <c r="G286" s="2">
        <f t="shared" si="23"/>
        <v>3.6509803921568107E-2</v>
      </c>
      <c r="H286" s="2">
        <f t="shared" si="24"/>
        <v>4.909635784909776</v>
      </c>
    </row>
    <row r="287" spans="1:8" x14ac:dyDescent="0.3">
      <c r="A287">
        <v>1570</v>
      </c>
      <c r="B287" s="2">
        <v>42672.666666666664</v>
      </c>
      <c r="C287" s="15">
        <f t="shared" si="20"/>
        <v>1.0040627450980391</v>
      </c>
      <c r="D287" s="15">
        <f t="shared" si="21"/>
        <v>500</v>
      </c>
      <c r="E287" s="2">
        <f t="shared" si="22"/>
        <v>494.97968627450979</v>
      </c>
      <c r="F287" s="2">
        <v>5</v>
      </c>
      <c r="G287" s="2">
        <f t="shared" si="23"/>
        <v>-2.0313725490195722E-2</v>
      </c>
      <c r="H287" s="2" t="e">
        <f t="shared" si="24"/>
        <v>#NUM!</v>
      </c>
    </row>
    <row r="288" spans="1:8" x14ac:dyDescent="0.3">
      <c r="A288">
        <v>1578</v>
      </c>
      <c r="B288" s="2">
        <v>42249</v>
      </c>
      <c r="C288" s="15">
        <f t="shared" si="20"/>
        <v>0.99409411764705879</v>
      </c>
      <c r="D288" s="15">
        <f t="shared" si="21"/>
        <v>500</v>
      </c>
      <c r="E288" s="2">
        <f t="shared" si="22"/>
        <v>495.02952941176471</v>
      </c>
      <c r="F288" s="2">
        <v>5</v>
      </c>
      <c r="G288" s="2">
        <f t="shared" si="23"/>
        <v>2.9529411764706026E-2</v>
      </c>
      <c r="H288" s="2">
        <f t="shared" si="24"/>
        <v>5.1218157335252092</v>
      </c>
    </row>
    <row r="289" spans="1:8" x14ac:dyDescent="0.3">
      <c r="A289">
        <v>1586</v>
      </c>
      <c r="B289" s="2">
        <v>42666.666666666672</v>
      </c>
      <c r="C289" s="15">
        <f t="shared" si="20"/>
        <v>1.0039215686274512</v>
      </c>
      <c r="D289" s="15">
        <f t="shared" si="21"/>
        <v>500</v>
      </c>
      <c r="E289" s="2">
        <f t="shared" si="22"/>
        <v>494.98039215686276</v>
      </c>
      <c r="F289" s="2">
        <v>5</v>
      </c>
      <c r="G289" s="2">
        <f t="shared" si="23"/>
        <v>-1.960784313725572E-2</v>
      </c>
      <c r="H289" s="2" t="e">
        <f t="shared" si="24"/>
        <v>#NUM!</v>
      </c>
    </row>
    <row r="290" spans="1:8" x14ac:dyDescent="0.3">
      <c r="A290">
        <v>1594</v>
      </c>
      <c r="B290" s="2">
        <v>42534.666666666664</v>
      </c>
      <c r="C290" s="15">
        <f t="shared" si="20"/>
        <v>1.0008156862745097</v>
      </c>
      <c r="D290" s="15">
        <f t="shared" si="21"/>
        <v>500</v>
      </c>
      <c r="E290" s="2">
        <f t="shared" si="22"/>
        <v>494.99592156862747</v>
      </c>
      <c r="F290" s="2">
        <v>5</v>
      </c>
      <c r="G290" s="2">
        <f t="shared" si="23"/>
        <v>-4.0784313725481525E-3</v>
      </c>
      <c r="H290" s="2" t="e">
        <f t="shared" si="24"/>
        <v>#NUM!</v>
      </c>
    </row>
    <row r="291" spans="1:8" x14ac:dyDescent="0.3">
      <c r="A291">
        <v>1602</v>
      </c>
      <c r="B291" s="2">
        <v>42742</v>
      </c>
      <c r="C291" s="15">
        <f t="shared" si="20"/>
        <v>1.0056941176470588</v>
      </c>
      <c r="D291" s="15">
        <f t="shared" si="21"/>
        <v>500</v>
      </c>
      <c r="E291" s="2">
        <f t="shared" si="22"/>
        <v>494.97152941176472</v>
      </c>
      <c r="F291" s="2">
        <v>5</v>
      </c>
      <c r="G291" s="2">
        <f t="shared" si="23"/>
        <v>-2.8470588235293803E-2</v>
      </c>
      <c r="H291" s="2" t="e">
        <f t="shared" si="24"/>
        <v>#NUM!</v>
      </c>
    </row>
    <row r="292" spans="1:8" x14ac:dyDescent="0.3">
      <c r="A292">
        <v>1610</v>
      </c>
      <c r="B292" s="2">
        <v>42355.666666666672</v>
      </c>
      <c r="C292" s="15">
        <f t="shared" si="20"/>
        <v>0.99660392156862754</v>
      </c>
      <c r="D292" s="15">
        <f t="shared" si="21"/>
        <v>500</v>
      </c>
      <c r="E292" s="2">
        <f t="shared" si="22"/>
        <v>495.01698039215688</v>
      </c>
      <c r="F292" s="2">
        <v>5</v>
      </c>
      <c r="G292" s="2">
        <f t="shared" si="23"/>
        <v>1.6980392156861868E-2</v>
      </c>
      <c r="H292" s="2">
        <f t="shared" si="24"/>
        <v>5.6751178829588547</v>
      </c>
    </row>
    <row r="293" spans="1:8" x14ac:dyDescent="0.3">
      <c r="A293">
        <v>1618</v>
      </c>
      <c r="B293" s="2">
        <v>42092.333333333328</v>
      </c>
      <c r="C293" s="15">
        <f t="shared" si="20"/>
        <v>0.99040784313725483</v>
      </c>
      <c r="D293" s="15">
        <f t="shared" si="21"/>
        <v>500</v>
      </c>
      <c r="E293" s="2">
        <f t="shared" si="22"/>
        <v>495.04796078431372</v>
      </c>
      <c r="F293" s="2">
        <v>5</v>
      </c>
      <c r="G293" s="2">
        <f t="shared" si="23"/>
        <v>4.7960784313725746E-2</v>
      </c>
      <c r="H293" s="2">
        <f t="shared" si="24"/>
        <v>4.6368560578197213</v>
      </c>
    </row>
    <row r="294" spans="1:8" x14ac:dyDescent="0.3">
      <c r="A294">
        <v>1626</v>
      </c>
      <c r="B294" s="2">
        <v>42612.666666666664</v>
      </c>
      <c r="C294" s="15">
        <f t="shared" si="20"/>
        <v>1.0026509803921568</v>
      </c>
      <c r="D294" s="15">
        <f t="shared" si="21"/>
        <v>500</v>
      </c>
      <c r="E294" s="2">
        <f t="shared" si="22"/>
        <v>494.98674509803919</v>
      </c>
      <c r="F294" s="2">
        <v>5</v>
      </c>
      <c r="G294" s="2">
        <f t="shared" si="23"/>
        <v>-1.325490196078416E-2</v>
      </c>
      <c r="H294" s="2" t="e">
        <f t="shared" si="24"/>
        <v>#NUM!</v>
      </c>
    </row>
    <row r="295" spans="1:8" x14ac:dyDescent="0.3">
      <c r="A295">
        <v>1634</v>
      </c>
      <c r="B295" s="2">
        <v>42470.333333333328</v>
      </c>
      <c r="C295" s="15">
        <f t="shared" si="20"/>
        <v>0.99930196078431366</v>
      </c>
      <c r="D295" s="15">
        <f t="shared" si="21"/>
        <v>500</v>
      </c>
      <c r="E295" s="2">
        <f t="shared" si="22"/>
        <v>495.00349019607842</v>
      </c>
      <c r="F295" s="2">
        <v>5</v>
      </c>
      <c r="G295" s="2">
        <f t="shared" si="23"/>
        <v>3.4901960784319286E-3</v>
      </c>
      <c r="H295" s="2">
        <f t="shared" si="24"/>
        <v>7.2571919888711278</v>
      </c>
    </row>
    <row r="296" spans="1:8" x14ac:dyDescent="0.3">
      <c r="A296">
        <v>1642</v>
      </c>
      <c r="B296" s="2">
        <v>42572.333333333336</v>
      </c>
      <c r="C296" s="15">
        <f t="shared" si="20"/>
        <v>1.0017019607843138</v>
      </c>
      <c r="D296" s="15">
        <f t="shared" si="21"/>
        <v>500</v>
      </c>
      <c r="E296" s="2">
        <f t="shared" si="22"/>
        <v>494.99149019607842</v>
      </c>
      <c r="F296" s="2">
        <v>5</v>
      </c>
      <c r="G296" s="2">
        <f t="shared" si="23"/>
        <v>-8.5098039215694143E-3</v>
      </c>
      <c r="H296" s="2" t="e">
        <f t="shared" si="24"/>
        <v>#NUM!</v>
      </c>
    </row>
    <row r="297" spans="1:8" x14ac:dyDescent="0.3">
      <c r="A297">
        <v>1650</v>
      </c>
      <c r="B297" s="2">
        <v>42809.666666666664</v>
      </c>
      <c r="C297" s="15">
        <f t="shared" si="20"/>
        <v>1.0072862745098039</v>
      </c>
      <c r="D297" s="15">
        <f t="shared" si="21"/>
        <v>500</v>
      </c>
      <c r="E297" s="2">
        <f t="shared" si="22"/>
        <v>494.96356862745097</v>
      </c>
      <c r="F297" s="2">
        <v>5</v>
      </c>
      <c r="G297" s="2">
        <f t="shared" si="23"/>
        <v>-3.6431372549019514E-2</v>
      </c>
      <c r="H297" s="2" t="e">
        <f t="shared" si="24"/>
        <v>#NUM!</v>
      </c>
    </row>
    <row r="298" spans="1:8" x14ac:dyDescent="0.3">
      <c r="A298">
        <v>1658</v>
      </c>
      <c r="B298" s="2">
        <v>42499.666666666664</v>
      </c>
      <c r="C298" s="15">
        <f t="shared" si="20"/>
        <v>0.99999215686274501</v>
      </c>
      <c r="D298" s="15">
        <f t="shared" si="21"/>
        <v>500</v>
      </c>
      <c r="E298" s="2">
        <f t="shared" si="22"/>
        <v>495.00003921568629</v>
      </c>
      <c r="F298" s="2">
        <v>5</v>
      </c>
      <c r="G298" s="2">
        <f t="shared" si="23"/>
        <v>3.921568627518468E-5</v>
      </c>
      <c r="H298" s="2">
        <f t="shared" si="24"/>
        <v>11.745821386933512</v>
      </c>
    </row>
    <row r="299" spans="1:8" x14ac:dyDescent="0.3">
      <c r="A299">
        <v>1666</v>
      </c>
      <c r="B299" s="2">
        <v>42760.666666666664</v>
      </c>
      <c r="C299" s="15">
        <f t="shared" si="20"/>
        <v>1.0061333333333333</v>
      </c>
      <c r="D299" s="15">
        <f t="shared" si="21"/>
        <v>500</v>
      </c>
      <c r="E299" s="2">
        <f t="shared" si="22"/>
        <v>494.96933333333334</v>
      </c>
      <c r="F299" s="2">
        <v>5</v>
      </c>
      <c r="G299" s="2">
        <f t="shared" si="23"/>
        <v>-3.0666666666666842E-2</v>
      </c>
      <c r="H299" s="2" t="e">
        <f t="shared" si="24"/>
        <v>#NUM!</v>
      </c>
    </row>
    <row r="300" spans="1:8" x14ac:dyDescent="0.3">
      <c r="A300">
        <v>1674</v>
      </c>
      <c r="B300" s="2">
        <v>42316</v>
      </c>
      <c r="C300" s="15">
        <f t="shared" si="20"/>
        <v>0.99567058823529409</v>
      </c>
      <c r="D300" s="15">
        <f t="shared" si="21"/>
        <v>500</v>
      </c>
      <c r="E300" s="2">
        <f t="shared" si="22"/>
        <v>495.02164705882353</v>
      </c>
      <c r="F300" s="2">
        <v>5</v>
      </c>
      <c r="G300" s="2">
        <f t="shared" si="23"/>
        <v>2.1647058823529797E-2</v>
      </c>
      <c r="H300" s="2">
        <f t="shared" si="24"/>
        <v>5.432316991925779</v>
      </c>
    </row>
    <row r="301" spans="1:8" x14ac:dyDescent="0.3">
      <c r="A301">
        <v>1682</v>
      </c>
      <c r="B301" s="2">
        <v>42427</v>
      </c>
      <c r="C301" s="15">
        <f t="shared" si="20"/>
        <v>0.99828235294117651</v>
      </c>
      <c r="D301" s="15">
        <f t="shared" si="21"/>
        <v>500</v>
      </c>
      <c r="E301" s="2">
        <f t="shared" si="22"/>
        <v>495.0085882352941</v>
      </c>
      <c r="F301" s="2">
        <v>5</v>
      </c>
      <c r="G301" s="2">
        <f t="shared" si="23"/>
        <v>8.5882352941171192E-3</v>
      </c>
      <c r="H301" s="2">
        <f t="shared" si="24"/>
        <v>6.356766927730459</v>
      </c>
    </row>
    <row r="302" spans="1:8" x14ac:dyDescent="0.3">
      <c r="A302">
        <v>1690</v>
      </c>
      <c r="B302" s="2">
        <v>42623.666666666672</v>
      </c>
      <c r="C302" s="15">
        <f t="shared" si="20"/>
        <v>1.0029098039215687</v>
      </c>
      <c r="D302" s="15">
        <f t="shared" si="21"/>
        <v>500</v>
      </c>
      <c r="E302" s="2">
        <f t="shared" si="22"/>
        <v>494.98545098039216</v>
      </c>
      <c r="F302" s="2">
        <v>5</v>
      </c>
      <c r="G302" s="2">
        <f t="shared" si="23"/>
        <v>-1.454901960784305E-2</v>
      </c>
      <c r="H302" s="2" t="e">
        <f t="shared" si="24"/>
        <v>#NUM!</v>
      </c>
    </row>
    <row r="303" spans="1:8" x14ac:dyDescent="0.3">
      <c r="A303">
        <v>1698</v>
      </c>
      <c r="B303" s="2">
        <v>42516.666666666672</v>
      </c>
      <c r="C303" s="15">
        <f t="shared" si="20"/>
        <v>1.0003921568627452</v>
      </c>
      <c r="D303" s="15">
        <f t="shared" si="21"/>
        <v>500</v>
      </c>
      <c r="E303" s="2">
        <f t="shared" si="22"/>
        <v>494.99803921568628</v>
      </c>
      <c r="F303" s="2">
        <v>5</v>
      </c>
      <c r="G303" s="2">
        <f t="shared" si="23"/>
        <v>-1.9607843137254832E-3</v>
      </c>
      <c r="H303" s="2" t="e">
        <f t="shared" si="24"/>
        <v>#NUM!</v>
      </c>
    </row>
    <row r="304" spans="1:8" x14ac:dyDescent="0.3">
      <c r="A304">
        <v>1706</v>
      </c>
      <c r="B304" s="2">
        <v>42598</v>
      </c>
      <c r="C304" s="15">
        <f t="shared" si="20"/>
        <v>1.0023058823529412</v>
      </c>
      <c r="D304" s="15">
        <f t="shared" si="21"/>
        <v>500</v>
      </c>
      <c r="E304" s="2">
        <f t="shared" si="22"/>
        <v>494.98847058823532</v>
      </c>
      <c r="F304" s="2">
        <v>5</v>
      </c>
      <c r="G304" s="2">
        <f t="shared" si="23"/>
        <v>-1.1529411764705344E-2</v>
      </c>
      <c r="H304" s="2" t="e">
        <f t="shared" si="24"/>
        <v>#NUM!</v>
      </c>
    </row>
    <row r="305" spans="1:8" x14ac:dyDescent="0.3">
      <c r="A305">
        <v>1714</v>
      </c>
      <c r="B305" s="2">
        <v>42358</v>
      </c>
      <c r="C305" s="15">
        <f t="shared" si="20"/>
        <v>0.99665882352941182</v>
      </c>
      <c r="D305" s="15">
        <f t="shared" si="21"/>
        <v>500</v>
      </c>
      <c r="E305" s="2">
        <f t="shared" si="22"/>
        <v>495.01670588235294</v>
      </c>
      <c r="F305" s="2">
        <v>5</v>
      </c>
      <c r="G305" s="2">
        <f t="shared" si="23"/>
        <v>1.6705882352940904E-2</v>
      </c>
      <c r="H305" s="2">
        <f t="shared" si="24"/>
        <v>5.6914157101455478</v>
      </c>
    </row>
    <row r="306" spans="1:8" x14ac:dyDescent="0.3">
      <c r="A306">
        <v>1722</v>
      </c>
      <c r="B306" s="2">
        <v>42547</v>
      </c>
      <c r="C306" s="15">
        <f t="shared" si="20"/>
        <v>1.0011058823529411</v>
      </c>
      <c r="D306" s="15">
        <f t="shared" si="21"/>
        <v>500</v>
      </c>
      <c r="E306" s="2">
        <f t="shared" si="22"/>
        <v>494.99447058823529</v>
      </c>
      <c r="F306" s="2">
        <v>5</v>
      </c>
      <c r="G306" s="2">
        <f t="shared" si="23"/>
        <v>-5.5294117647051166E-3</v>
      </c>
      <c r="H306" s="2" t="e">
        <f t="shared" si="24"/>
        <v>#NUM!</v>
      </c>
    </row>
    <row r="307" spans="1:8" x14ac:dyDescent="0.3">
      <c r="A307">
        <v>1730</v>
      </c>
      <c r="B307" s="2">
        <v>42405</v>
      </c>
      <c r="C307" s="15">
        <f t="shared" si="20"/>
        <v>0.99776470588235289</v>
      </c>
      <c r="D307" s="15">
        <f t="shared" si="21"/>
        <v>500</v>
      </c>
      <c r="E307" s="2">
        <f t="shared" si="22"/>
        <v>495.01117647058823</v>
      </c>
      <c r="F307" s="2">
        <v>5</v>
      </c>
      <c r="G307" s="2">
        <f t="shared" si="23"/>
        <v>1.1176470588235787E-2</v>
      </c>
      <c r="H307" s="2">
        <f t="shared" si="24"/>
        <v>6.0933547059319872</v>
      </c>
    </row>
    <row r="308" spans="1:8" x14ac:dyDescent="0.3">
      <c r="A308">
        <v>1738</v>
      </c>
      <c r="B308" s="2">
        <v>42806</v>
      </c>
      <c r="C308" s="15">
        <f t="shared" si="20"/>
        <v>1.0072000000000001</v>
      </c>
      <c r="D308" s="15">
        <f t="shared" si="21"/>
        <v>500</v>
      </c>
      <c r="E308" s="2">
        <f t="shared" si="22"/>
        <v>494.964</v>
      </c>
      <c r="F308" s="2">
        <v>5</v>
      </c>
      <c r="G308" s="2">
        <f t="shared" si="23"/>
        <v>-3.6000000000000476E-2</v>
      </c>
      <c r="H308" s="2" t="e">
        <f t="shared" si="24"/>
        <v>#NUM!</v>
      </c>
    </row>
    <row r="309" spans="1:8" x14ac:dyDescent="0.3">
      <c r="A309">
        <v>1746</v>
      </c>
      <c r="B309" s="2">
        <v>42522</v>
      </c>
      <c r="C309" s="15">
        <f t="shared" si="20"/>
        <v>1.0005176470588235</v>
      </c>
      <c r="D309" s="15">
        <f t="shared" si="21"/>
        <v>500</v>
      </c>
      <c r="E309" s="2">
        <f t="shared" si="22"/>
        <v>494.99741176470587</v>
      </c>
      <c r="F309" s="2">
        <v>5</v>
      </c>
      <c r="G309" s="2">
        <f t="shared" si="23"/>
        <v>-2.58823529411778E-3</v>
      </c>
      <c r="H309" s="2" t="e">
        <f t="shared" si="24"/>
        <v>#NUM!</v>
      </c>
    </row>
    <row r="310" spans="1:8" x14ac:dyDescent="0.3">
      <c r="A310">
        <v>1754</v>
      </c>
      <c r="B310" s="2">
        <v>42393.333333333336</v>
      </c>
      <c r="C310" s="15">
        <f t="shared" si="20"/>
        <v>0.99749019607843148</v>
      </c>
      <c r="D310" s="15">
        <f t="shared" si="21"/>
        <v>500</v>
      </c>
      <c r="E310" s="2">
        <f t="shared" si="22"/>
        <v>495.01254901960783</v>
      </c>
      <c r="F310" s="2">
        <v>5</v>
      </c>
      <c r="G310" s="2">
        <f t="shared" si="23"/>
        <v>1.2549019607842382E-2</v>
      </c>
      <c r="H310" s="2">
        <f t="shared" si="24"/>
        <v>5.9775256631668228</v>
      </c>
    </row>
    <row r="311" spans="1:8" x14ac:dyDescent="0.3">
      <c r="A311">
        <v>1762</v>
      </c>
      <c r="B311" s="2">
        <v>42608.666666666672</v>
      </c>
      <c r="C311" s="15">
        <f t="shared" si="20"/>
        <v>1.0025568627450983</v>
      </c>
      <c r="D311" s="15">
        <f t="shared" si="21"/>
        <v>500</v>
      </c>
      <c r="E311" s="2">
        <f t="shared" si="22"/>
        <v>494.98721568627451</v>
      </c>
      <c r="F311" s="2">
        <v>5</v>
      </c>
      <c r="G311" s="2">
        <f t="shared" si="23"/>
        <v>-1.2784313725491714E-2</v>
      </c>
      <c r="H311" s="2" t="e">
        <f t="shared" si="24"/>
        <v>#NUM!</v>
      </c>
    </row>
    <row r="312" spans="1:8" x14ac:dyDescent="0.3">
      <c r="A312">
        <v>1770</v>
      </c>
      <c r="B312" s="2">
        <v>42037.666666666664</v>
      </c>
      <c r="C312" s="15">
        <f t="shared" si="20"/>
        <v>0.98912156862745093</v>
      </c>
      <c r="D312" s="15">
        <f t="shared" si="21"/>
        <v>500</v>
      </c>
      <c r="E312" s="2">
        <f t="shared" si="22"/>
        <v>495.05439215686272</v>
      </c>
      <c r="F312" s="2">
        <v>5</v>
      </c>
      <c r="G312" s="2">
        <f t="shared" si="23"/>
        <v>5.4392156862745011E-2</v>
      </c>
      <c r="H312" s="2">
        <f t="shared" si="24"/>
        <v>4.5110327645207535</v>
      </c>
    </row>
    <row r="313" spans="1:8" x14ac:dyDescent="0.3">
      <c r="A313">
        <v>1778</v>
      </c>
      <c r="B313" s="2">
        <v>42206.333333333336</v>
      </c>
      <c r="C313" s="15">
        <f t="shared" si="20"/>
        <v>0.99309019607843141</v>
      </c>
      <c r="D313" s="15">
        <f t="shared" si="21"/>
        <v>500</v>
      </c>
      <c r="E313" s="2">
        <f t="shared" si="22"/>
        <v>495.03454901960782</v>
      </c>
      <c r="F313" s="2">
        <v>5</v>
      </c>
      <c r="G313" s="2">
        <f t="shared" si="23"/>
        <v>3.4549019607842624E-2</v>
      </c>
      <c r="H313" s="2">
        <f t="shared" si="24"/>
        <v>4.9648334753545322</v>
      </c>
    </row>
    <row r="314" spans="1:8" x14ac:dyDescent="0.3">
      <c r="A314">
        <v>1786</v>
      </c>
      <c r="B314" s="2">
        <v>42172.666666666664</v>
      </c>
      <c r="C314" s="15">
        <f t="shared" si="20"/>
        <v>0.99229803921568627</v>
      </c>
      <c r="D314" s="15">
        <f t="shared" si="21"/>
        <v>500</v>
      </c>
      <c r="E314" s="2">
        <f t="shared" si="22"/>
        <v>495.03850980392156</v>
      </c>
      <c r="F314" s="2">
        <v>5</v>
      </c>
      <c r="G314" s="2">
        <f t="shared" si="23"/>
        <v>3.8509803921568775E-2</v>
      </c>
      <c r="H314" s="2">
        <f t="shared" si="24"/>
        <v>4.8563077939302515</v>
      </c>
    </row>
    <row r="315" spans="1:8" x14ac:dyDescent="0.3">
      <c r="A315">
        <v>1794</v>
      </c>
      <c r="B315" s="2">
        <v>42520.333333333328</v>
      </c>
      <c r="C315" s="15">
        <f t="shared" si="20"/>
        <v>1.000478431372549</v>
      </c>
      <c r="D315" s="15">
        <f t="shared" si="21"/>
        <v>500</v>
      </c>
      <c r="E315" s="2">
        <f t="shared" si="22"/>
        <v>494.99760784313725</v>
      </c>
      <c r="F315" s="2">
        <v>5</v>
      </c>
      <c r="G315" s="2">
        <f t="shared" si="23"/>
        <v>-2.3921568627454093E-3</v>
      </c>
      <c r="H315" s="2" t="e">
        <f t="shared" si="24"/>
        <v>#NUM!</v>
      </c>
    </row>
    <row r="316" spans="1:8" x14ac:dyDescent="0.3">
      <c r="A316">
        <v>1802</v>
      </c>
      <c r="B316" s="2">
        <v>42326.666666666664</v>
      </c>
      <c r="C316" s="15">
        <f t="shared" si="20"/>
        <v>0.99592156862745096</v>
      </c>
      <c r="D316" s="15">
        <f t="shared" si="21"/>
        <v>500</v>
      </c>
      <c r="E316" s="2">
        <f t="shared" si="22"/>
        <v>495.02039215686273</v>
      </c>
      <c r="F316" s="2">
        <v>5</v>
      </c>
      <c r="G316" s="2">
        <f t="shared" si="23"/>
        <v>2.0392156862745203E-2</v>
      </c>
      <c r="H316" s="2">
        <f t="shared" si="24"/>
        <v>5.4920336915795849</v>
      </c>
    </row>
    <row r="317" spans="1:8" x14ac:dyDescent="0.3">
      <c r="A317">
        <v>1810</v>
      </c>
      <c r="B317" s="2">
        <v>42199.333333333328</v>
      </c>
      <c r="C317" s="15">
        <f t="shared" si="20"/>
        <v>0.99292549019607834</v>
      </c>
      <c r="D317" s="15">
        <f t="shared" si="21"/>
        <v>500</v>
      </c>
      <c r="E317" s="2">
        <f t="shared" si="22"/>
        <v>495.0353725490196</v>
      </c>
      <c r="F317" s="2">
        <v>5</v>
      </c>
      <c r="G317" s="2">
        <f t="shared" si="23"/>
        <v>3.5372549019608179E-2</v>
      </c>
      <c r="H317" s="2">
        <f t="shared" si="24"/>
        <v>4.9412782448063499</v>
      </c>
    </row>
    <row r="318" spans="1:8" x14ac:dyDescent="0.3">
      <c r="A318">
        <v>1818</v>
      </c>
      <c r="B318" s="2">
        <v>42338.333333333336</v>
      </c>
      <c r="C318" s="15">
        <f t="shared" si="20"/>
        <v>0.99619607843137259</v>
      </c>
      <c r="D318" s="15">
        <f t="shared" si="21"/>
        <v>500</v>
      </c>
      <c r="E318" s="2">
        <f t="shared" si="22"/>
        <v>495.01901960784312</v>
      </c>
      <c r="F318" s="2">
        <v>5</v>
      </c>
      <c r="G318" s="2">
        <f t="shared" si="23"/>
        <v>1.9019607843136832E-2</v>
      </c>
      <c r="H318" s="2">
        <f t="shared" si="24"/>
        <v>5.5617108395016821</v>
      </c>
    </row>
    <row r="319" spans="1:8" x14ac:dyDescent="0.3">
      <c r="A319">
        <v>1826</v>
      </c>
      <c r="B319" s="2">
        <v>42900.666666666664</v>
      </c>
      <c r="C319" s="15">
        <f t="shared" si="20"/>
        <v>1.009427450980392</v>
      </c>
      <c r="D319" s="15">
        <f t="shared" si="21"/>
        <v>500</v>
      </c>
      <c r="E319" s="2">
        <f t="shared" si="22"/>
        <v>494.95286274509806</v>
      </c>
      <c r="F319" s="2">
        <v>5</v>
      </c>
      <c r="G319" s="2">
        <f t="shared" si="23"/>
        <v>-4.7137254901960191E-2</v>
      </c>
      <c r="H319" s="2" t="e">
        <f t="shared" si="24"/>
        <v>#NUM!</v>
      </c>
    </row>
    <row r="320" spans="1:8" x14ac:dyDescent="0.3">
      <c r="A320">
        <v>1834</v>
      </c>
      <c r="B320" s="2">
        <v>43059.333333333328</v>
      </c>
      <c r="C320" s="15">
        <f t="shared" si="20"/>
        <v>1.0131607843137254</v>
      </c>
      <c r="D320" s="15">
        <f t="shared" si="21"/>
        <v>500</v>
      </c>
      <c r="E320" s="2">
        <f t="shared" si="22"/>
        <v>494.9341960784314</v>
      </c>
      <c r="F320" s="2">
        <v>5</v>
      </c>
      <c r="G320" s="2">
        <f t="shared" si="23"/>
        <v>-6.5803921568626578E-2</v>
      </c>
      <c r="H320" s="2" t="e">
        <f t="shared" si="24"/>
        <v>#NUM!</v>
      </c>
    </row>
    <row r="321" spans="1:8" x14ac:dyDescent="0.3">
      <c r="A321">
        <v>1842</v>
      </c>
      <c r="B321" s="2">
        <v>42607.666666666664</v>
      </c>
      <c r="C321" s="15">
        <f t="shared" si="20"/>
        <v>1.0025333333333333</v>
      </c>
      <c r="D321" s="15">
        <f t="shared" si="21"/>
        <v>500</v>
      </c>
      <c r="E321" s="2">
        <f t="shared" si="22"/>
        <v>494.98733333333331</v>
      </c>
      <c r="F321" s="2">
        <v>5</v>
      </c>
      <c r="G321" s="2">
        <f t="shared" si="23"/>
        <v>-1.266666666666616E-2</v>
      </c>
      <c r="H321" s="2" t="e">
        <f t="shared" si="24"/>
        <v>#NUM!</v>
      </c>
    </row>
    <row r="322" spans="1:8" x14ac:dyDescent="0.3">
      <c r="A322">
        <v>1850</v>
      </c>
      <c r="B322" s="2">
        <v>42900.333333333328</v>
      </c>
      <c r="C322" s="15">
        <f t="shared" si="20"/>
        <v>1.0094196078431372</v>
      </c>
      <c r="D322" s="15">
        <f t="shared" si="21"/>
        <v>500</v>
      </c>
      <c r="E322" s="2">
        <f t="shared" si="22"/>
        <v>494.95290196078429</v>
      </c>
      <c r="F322" s="2">
        <v>5</v>
      </c>
      <c r="G322" s="2">
        <f t="shared" si="23"/>
        <v>-4.7098039215685894E-2</v>
      </c>
      <c r="H322" s="2" t="e">
        <f t="shared" si="24"/>
        <v>#NUM!</v>
      </c>
    </row>
    <row r="323" spans="1:8" x14ac:dyDescent="0.3">
      <c r="A323">
        <v>1858</v>
      </c>
      <c r="B323" s="2">
        <v>42464.666666666672</v>
      </c>
      <c r="C323" s="15">
        <f t="shared" ref="C323:C386" si="25">B323/$J$27</f>
        <v>0.99916862745098045</v>
      </c>
      <c r="D323" s="15">
        <f t="shared" ref="D323:D386" si="26">$J$28</f>
        <v>500</v>
      </c>
      <c r="E323" s="2">
        <f t="shared" si="22"/>
        <v>495.00415686274511</v>
      </c>
      <c r="F323" s="2">
        <v>5</v>
      </c>
      <c r="G323" s="2">
        <f t="shared" si="23"/>
        <v>4.1568627450976336E-3</v>
      </c>
      <c r="H323" s="2">
        <f t="shared" si="24"/>
        <v>7.0823906112824018</v>
      </c>
    </row>
    <row r="324" spans="1:8" x14ac:dyDescent="0.3">
      <c r="A324">
        <v>1866</v>
      </c>
      <c r="B324" s="2">
        <v>42271</v>
      </c>
      <c r="C324" s="15">
        <f t="shared" si="25"/>
        <v>0.99461176470588231</v>
      </c>
      <c r="D324" s="15">
        <f t="shared" si="26"/>
        <v>500</v>
      </c>
      <c r="E324" s="2">
        <f t="shared" ref="E324:E387" si="27">D324-(F324*C324)</f>
        <v>495.02694117647059</v>
      </c>
      <c r="F324" s="2">
        <v>5</v>
      </c>
      <c r="G324" s="2">
        <f t="shared" ref="G324:G387" si="28">F324-(F324*C324)</f>
        <v>2.6941176470588246E-2</v>
      </c>
      <c r="H324" s="2">
        <f t="shared" ref="H324:H387" si="29">LN((F324*E324)/(D324*G324))</f>
        <v>5.2135414406428247</v>
      </c>
    </row>
    <row r="325" spans="1:8" x14ac:dyDescent="0.3">
      <c r="A325">
        <v>1874</v>
      </c>
      <c r="B325" s="2">
        <v>41894</v>
      </c>
      <c r="C325" s="15">
        <f t="shared" si="25"/>
        <v>0.98574117647058823</v>
      </c>
      <c r="D325" s="15">
        <f t="shared" si="26"/>
        <v>500</v>
      </c>
      <c r="E325" s="2">
        <f t="shared" si="27"/>
        <v>495.07129411764708</v>
      </c>
      <c r="F325" s="2">
        <v>5</v>
      </c>
      <c r="G325" s="2">
        <f t="shared" si="28"/>
        <v>7.1294117647059174E-2</v>
      </c>
      <c r="H325" s="2">
        <f t="shared" si="29"/>
        <v>4.2404730511390749</v>
      </c>
    </row>
    <row r="326" spans="1:8" x14ac:dyDescent="0.3">
      <c r="A326">
        <v>1882</v>
      </c>
      <c r="B326" s="2">
        <v>41913.333333333336</v>
      </c>
      <c r="C326" s="15">
        <f t="shared" si="25"/>
        <v>0.98619607843137258</v>
      </c>
      <c r="D326" s="15">
        <f t="shared" si="26"/>
        <v>500</v>
      </c>
      <c r="E326" s="2">
        <f t="shared" si="27"/>
        <v>495.06901960784313</v>
      </c>
      <c r="F326" s="2">
        <v>5</v>
      </c>
      <c r="G326" s="2">
        <f t="shared" si="28"/>
        <v>6.9019607843136654E-2</v>
      </c>
      <c r="H326" s="2">
        <f t="shared" si="29"/>
        <v>4.2728916435261723</v>
      </c>
    </row>
    <row r="327" spans="1:8" x14ac:dyDescent="0.3">
      <c r="A327">
        <v>1890</v>
      </c>
      <c r="B327" s="2">
        <v>42476</v>
      </c>
      <c r="C327" s="15">
        <f t="shared" si="25"/>
        <v>0.99943529411764709</v>
      </c>
      <c r="D327" s="15">
        <f t="shared" si="26"/>
        <v>500</v>
      </c>
      <c r="E327" s="2">
        <f t="shared" si="27"/>
        <v>495.00282352941178</v>
      </c>
      <c r="F327" s="2">
        <v>5</v>
      </c>
      <c r="G327" s="2">
        <f t="shared" si="28"/>
        <v>2.8235294117644472E-3</v>
      </c>
      <c r="H327" s="2">
        <f t="shared" si="29"/>
        <v>7.4691608927947062</v>
      </c>
    </row>
    <row r="328" spans="1:8" x14ac:dyDescent="0.3">
      <c r="A328">
        <v>1898</v>
      </c>
      <c r="B328" s="2">
        <v>42283.666666666672</v>
      </c>
      <c r="C328" s="15">
        <f t="shared" si="25"/>
        <v>0.99490980392156869</v>
      </c>
      <c r="D328" s="15">
        <f t="shared" si="26"/>
        <v>500</v>
      </c>
      <c r="E328" s="2">
        <f t="shared" si="27"/>
        <v>495.02545098039218</v>
      </c>
      <c r="F328" s="2">
        <v>5</v>
      </c>
      <c r="G328" s="2">
        <f t="shared" si="28"/>
        <v>2.5450980392156097E-2</v>
      </c>
      <c r="H328" s="2">
        <f t="shared" si="29"/>
        <v>5.2704400058232972</v>
      </c>
    </row>
    <row r="329" spans="1:8" x14ac:dyDescent="0.3">
      <c r="A329">
        <v>1906</v>
      </c>
      <c r="B329" s="2">
        <v>42926.666666666664</v>
      </c>
      <c r="C329" s="15">
        <f t="shared" si="25"/>
        <v>1.0100392156862745</v>
      </c>
      <c r="D329" s="15">
        <f t="shared" si="26"/>
        <v>500</v>
      </c>
      <c r="E329" s="2">
        <f t="shared" si="27"/>
        <v>494.94980392156862</v>
      </c>
      <c r="F329" s="2">
        <v>5</v>
      </c>
      <c r="G329" s="2">
        <f t="shared" si="28"/>
        <v>-5.0196078431373081E-2</v>
      </c>
      <c r="H329" s="2" t="e">
        <f t="shared" si="29"/>
        <v>#NUM!</v>
      </c>
    </row>
    <row r="330" spans="1:8" x14ac:dyDescent="0.3">
      <c r="A330">
        <v>1914</v>
      </c>
      <c r="B330" s="2">
        <v>42459.333333333336</v>
      </c>
      <c r="C330" s="15">
        <f t="shared" si="25"/>
        <v>0.99904313725490201</v>
      </c>
      <c r="D330" s="15">
        <f t="shared" si="26"/>
        <v>500</v>
      </c>
      <c r="E330" s="2">
        <f t="shared" si="27"/>
        <v>495.00478431372551</v>
      </c>
      <c r="F330" s="2">
        <v>5</v>
      </c>
      <c r="G330" s="2">
        <f t="shared" si="28"/>
        <v>4.7843137254899304E-3</v>
      </c>
      <c r="H330" s="2">
        <f t="shared" si="29"/>
        <v>6.9418099282274603</v>
      </c>
    </row>
    <row r="331" spans="1:8" x14ac:dyDescent="0.3">
      <c r="A331">
        <v>1922</v>
      </c>
      <c r="B331" s="2">
        <v>42503</v>
      </c>
      <c r="C331" s="15">
        <f t="shared" si="25"/>
        <v>1.000070588235294</v>
      </c>
      <c r="D331" s="15">
        <f t="shared" si="26"/>
        <v>500</v>
      </c>
      <c r="E331" s="2">
        <f t="shared" si="27"/>
        <v>494.99964705882354</v>
      </c>
      <c r="F331" s="2">
        <v>5</v>
      </c>
      <c r="G331" s="2">
        <f t="shared" si="28"/>
        <v>-3.5294117647044487E-4</v>
      </c>
      <c r="H331" s="2" t="e">
        <f t="shared" si="29"/>
        <v>#NUM!</v>
      </c>
    </row>
    <row r="332" spans="1:8" x14ac:dyDescent="0.3">
      <c r="A332">
        <v>1930</v>
      </c>
      <c r="B332" s="2">
        <v>42266.333333333328</v>
      </c>
      <c r="C332" s="15">
        <f t="shared" si="25"/>
        <v>0.99450196078431363</v>
      </c>
      <c r="D332" s="15">
        <f t="shared" si="26"/>
        <v>500</v>
      </c>
      <c r="E332" s="2">
        <f t="shared" si="27"/>
        <v>495.02749019607842</v>
      </c>
      <c r="F332" s="2">
        <v>5</v>
      </c>
      <c r="G332" s="2">
        <f t="shared" si="28"/>
        <v>2.749019607843195E-2</v>
      </c>
      <c r="H332" s="2">
        <f t="shared" si="29"/>
        <v>5.1933689549001061</v>
      </c>
    </row>
    <row r="333" spans="1:8" x14ac:dyDescent="0.3">
      <c r="A333">
        <v>1938</v>
      </c>
      <c r="B333" s="2">
        <v>42525.666666666664</v>
      </c>
      <c r="C333" s="15">
        <f t="shared" si="25"/>
        <v>1.0006039215686273</v>
      </c>
      <c r="D333" s="15">
        <f t="shared" si="26"/>
        <v>500</v>
      </c>
      <c r="E333" s="2">
        <f t="shared" si="27"/>
        <v>494.99698039215684</v>
      </c>
      <c r="F333" s="2">
        <v>5</v>
      </c>
      <c r="G333" s="2">
        <f t="shared" si="28"/>
        <v>-3.0196078431368178E-3</v>
      </c>
      <c r="H333" s="2" t="e">
        <f t="shared" si="29"/>
        <v>#NUM!</v>
      </c>
    </row>
    <row r="334" spans="1:8" x14ac:dyDescent="0.3">
      <c r="A334">
        <v>1946</v>
      </c>
      <c r="B334" s="2">
        <v>42429.333333333328</v>
      </c>
      <c r="C334" s="15">
        <f t="shared" si="25"/>
        <v>0.99833725490196068</v>
      </c>
      <c r="D334" s="15">
        <f t="shared" si="26"/>
        <v>500</v>
      </c>
      <c r="E334" s="2">
        <f t="shared" si="27"/>
        <v>495.00831372549021</v>
      </c>
      <c r="F334" s="2">
        <v>5</v>
      </c>
      <c r="G334" s="2">
        <f t="shared" si="28"/>
        <v>8.3137254901970437E-3</v>
      </c>
      <c r="H334" s="2">
        <f t="shared" si="29"/>
        <v>6.3892518283189776</v>
      </c>
    </row>
    <row r="335" spans="1:8" x14ac:dyDescent="0.3">
      <c r="A335">
        <v>1954</v>
      </c>
      <c r="B335" s="2">
        <v>42944.333333333336</v>
      </c>
      <c r="C335" s="15">
        <f t="shared" si="25"/>
        <v>1.0104549019607845</v>
      </c>
      <c r="D335" s="15">
        <f t="shared" si="26"/>
        <v>500</v>
      </c>
      <c r="E335" s="2">
        <f t="shared" si="27"/>
        <v>494.94772549019609</v>
      </c>
      <c r="F335" s="2">
        <v>5</v>
      </c>
      <c r="G335" s="2">
        <f t="shared" si="28"/>
        <v>-5.2274509803922342E-2</v>
      </c>
      <c r="H335" s="2" t="e">
        <f t="shared" si="29"/>
        <v>#NUM!</v>
      </c>
    </row>
    <row r="336" spans="1:8" x14ac:dyDescent="0.3">
      <c r="A336">
        <v>1962</v>
      </c>
      <c r="B336" s="2">
        <v>42527</v>
      </c>
      <c r="C336" s="15">
        <f t="shared" si="25"/>
        <v>1.0006352941176471</v>
      </c>
      <c r="D336" s="15">
        <f t="shared" si="26"/>
        <v>500</v>
      </c>
      <c r="E336" s="2">
        <f t="shared" si="27"/>
        <v>494.99682352941176</v>
      </c>
      <c r="F336" s="2">
        <v>5</v>
      </c>
      <c r="G336" s="2">
        <f t="shared" si="28"/>
        <v>-3.176470588234892E-3</v>
      </c>
      <c r="H336" s="2" t="e">
        <f t="shared" si="29"/>
        <v>#NUM!</v>
      </c>
    </row>
    <row r="337" spans="1:8" x14ac:dyDescent="0.3">
      <c r="A337">
        <v>1970</v>
      </c>
      <c r="B337" s="2">
        <v>42441.333333333336</v>
      </c>
      <c r="C337" s="15">
        <f t="shared" si="25"/>
        <v>0.9986196078431373</v>
      </c>
      <c r="D337" s="15">
        <f t="shared" si="26"/>
        <v>500</v>
      </c>
      <c r="E337" s="2">
        <f t="shared" si="27"/>
        <v>495.00690196078432</v>
      </c>
      <c r="F337" s="2">
        <v>5</v>
      </c>
      <c r="G337" s="2">
        <f t="shared" si="28"/>
        <v>6.9019607843134878E-3</v>
      </c>
      <c r="H337" s="2">
        <f t="shared" si="29"/>
        <v>6.5753512559469112</v>
      </c>
    </row>
    <row r="338" spans="1:8" x14ac:dyDescent="0.3">
      <c r="A338">
        <v>1978</v>
      </c>
      <c r="B338" s="2">
        <v>42588.666666666672</v>
      </c>
      <c r="C338" s="15">
        <f t="shared" si="25"/>
        <v>1.002086274509804</v>
      </c>
      <c r="D338" s="15">
        <f t="shared" si="26"/>
        <v>500</v>
      </c>
      <c r="E338" s="2">
        <f t="shared" si="27"/>
        <v>494.98956862745098</v>
      </c>
      <c r="F338" s="2">
        <v>5</v>
      </c>
      <c r="G338" s="2">
        <f t="shared" si="28"/>
        <v>-1.0431372549019713E-2</v>
      </c>
      <c r="H338" s="2" t="e">
        <f t="shared" si="29"/>
        <v>#NUM!</v>
      </c>
    </row>
    <row r="339" spans="1:8" x14ac:dyDescent="0.3">
      <c r="A339">
        <v>1986</v>
      </c>
      <c r="B339" s="2">
        <v>42449</v>
      </c>
      <c r="C339" s="15">
        <f t="shared" si="25"/>
        <v>0.99880000000000002</v>
      </c>
      <c r="D339" s="15">
        <f t="shared" si="26"/>
        <v>500</v>
      </c>
      <c r="E339" s="2">
        <f t="shared" si="27"/>
        <v>495.00599999999997</v>
      </c>
      <c r="F339" s="2">
        <v>5</v>
      </c>
      <c r="G339" s="2">
        <f t="shared" si="28"/>
        <v>6.0000000000002274E-3</v>
      </c>
      <c r="H339" s="2">
        <f t="shared" si="29"/>
        <v>6.7153955074733025</v>
      </c>
    </row>
    <row r="340" spans="1:8" x14ac:dyDescent="0.3">
      <c r="A340">
        <v>1994</v>
      </c>
      <c r="B340" s="2">
        <v>42858.333333333336</v>
      </c>
      <c r="C340" s="15">
        <f t="shared" si="25"/>
        <v>1.0084313725490197</v>
      </c>
      <c r="D340" s="15">
        <f t="shared" si="26"/>
        <v>500</v>
      </c>
      <c r="E340" s="2">
        <f t="shared" si="27"/>
        <v>494.95784313725488</v>
      </c>
      <c r="F340" s="2">
        <v>5</v>
      </c>
      <c r="G340" s="2">
        <f t="shared" si="28"/>
        <v>-4.2156862745098778E-2</v>
      </c>
      <c r="H340" s="2" t="e">
        <f t="shared" si="29"/>
        <v>#NUM!</v>
      </c>
    </row>
    <row r="341" spans="1:8" x14ac:dyDescent="0.3">
      <c r="A341">
        <v>2002</v>
      </c>
      <c r="B341" s="2">
        <v>42660.333333333328</v>
      </c>
      <c r="C341" s="15">
        <f t="shared" si="25"/>
        <v>1.0037725490196077</v>
      </c>
      <c r="D341" s="15">
        <f t="shared" si="26"/>
        <v>500</v>
      </c>
      <c r="E341" s="2">
        <f t="shared" si="27"/>
        <v>494.98113725490197</v>
      </c>
      <c r="F341" s="2">
        <v>5</v>
      </c>
      <c r="G341" s="2">
        <f t="shared" si="28"/>
        <v>-1.8862745098038758E-2</v>
      </c>
      <c r="H341" s="2" t="e">
        <f t="shared" si="29"/>
        <v>#NUM!</v>
      </c>
    </row>
    <row r="342" spans="1:8" x14ac:dyDescent="0.3">
      <c r="A342">
        <v>2010</v>
      </c>
      <c r="B342" s="2">
        <v>42209.333333333328</v>
      </c>
      <c r="C342" s="15">
        <f t="shared" si="25"/>
        <v>0.99316078431372534</v>
      </c>
      <c r="D342" s="15">
        <f t="shared" si="26"/>
        <v>500</v>
      </c>
      <c r="E342" s="2">
        <f t="shared" si="27"/>
        <v>495.03419607843136</v>
      </c>
      <c r="F342" s="2">
        <v>5</v>
      </c>
      <c r="G342" s="2">
        <f t="shared" si="28"/>
        <v>3.4196078431373067E-2</v>
      </c>
      <c r="H342" s="2">
        <f t="shared" si="29"/>
        <v>4.9751009644187318</v>
      </c>
    </row>
    <row r="343" spans="1:8" x14ac:dyDescent="0.3">
      <c r="A343">
        <v>2018</v>
      </c>
      <c r="B343" s="2">
        <v>42743.333333333328</v>
      </c>
      <c r="C343" s="15">
        <f t="shared" si="25"/>
        <v>1.0057254901960784</v>
      </c>
      <c r="D343" s="15">
        <f t="shared" si="26"/>
        <v>500</v>
      </c>
      <c r="E343" s="2">
        <f t="shared" si="27"/>
        <v>494.97137254901963</v>
      </c>
      <c r="F343" s="2">
        <v>5</v>
      </c>
      <c r="G343" s="2">
        <f t="shared" si="28"/>
        <v>-2.8627450980391878E-2</v>
      </c>
      <c r="H343" s="2" t="e">
        <f t="shared" si="29"/>
        <v>#NUM!</v>
      </c>
    </row>
    <row r="344" spans="1:8" x14ac:dyDescent="0.3">
      <c r="A344">
        <v>2026</v>
      </c>
      <c r="B344" s="2">
        <v>42573</v>
      </c>
      <c r="C344" s="15">
        <f t="shared" si="25"/>
        <v>1.0017176470588236</v>
      </c>
      <c r="D344" s="15">
        <f t="shared" si="26"/>
        <v>500</v>
      </c>
      <c r="E344" s="2">
        <f t="shared" si="27"/>
        <v>494.9914117647059</v>
      </c>
      <c r="F344" s="2">
        <v>5</v>
      </c>
      <c r="G344" s="2">
        <f t="shared" si="28"/>
        <v>-8.5882352941180073E-3</v>
      </c>
      <c r="H344" s="2" t="e">
        <f t="shared" si="29"/>
        <v>#NUM!</v>
      </c>
    </row>
    <row r="345" spans="1:8" x14ac:dyDescent="0.3">
      <c r="A345">
        <v>2034</v>
      </c>
      <c r="B345" s="2">
        <v>42693</v>
      </c>
      <c r="C345" s="15">
        <f t="shared" si="25"/>
        <v>1.0045411764705883</v>
      </c>
      <c r="D345" s="15">
        <f t="shared" si="26"/>
        <v>500</v>
      </c>
      <c r="E345" s="2">
        <f t="shared" si="27"/>
        <v>494.97729411764703</v>
      </c>
      <c r="F345" s="2">
        <v>5</v>
      </c>
      <c r="G345" s="2">
        <f t="shared" si="28"/>
        <v>-2.2705882352941131E-2</v>
      </c>
      <c r="H345" s="2" t="e">
        <f t="shared" si="29"/>
        <v>#NUM!</v>
      </c>
    </row>
    <row r="346" spans="1:8" x14ac:dyDescent="0.3">
      <c r="A346">
        <v>2042</v>
      </c>
      <c r="B346" s="2">
        <v>42754.666666666664</v>
      </c>
      <c r="C346" s="15">
        <f t="shared" si="25"/>
        <v>1.005992156862745</v>
      </c>
      <c r="D346" s="15">
        <f t="shared" si="26"/>
        <v>500</v>
      </c>
      <c r="E346" s="2">
        <f t="shared" si="27"/>
        <v>494.97003921568626</v>
      </c>
      <c r="F346" s="2">
        <v>5</v>
      </c>
      <c r="G346" s="2">
        <f t="shared" si="28"/>
        <v>-2.9960784313725064E-2</v>
      </c>
      <c r="H346" s="2" t="e">
        <f t="shared" si="29"/>
        <v>#NUM!</v>
      </c>
    </row>
    <row r="347" spans="1:8" x14ac:dyDescent="0.3">
      <c r="A347">
        <v>2050</v>
      </c>
      <c r="B347" s="2">
        <v>42706</v>
      </c>
      <c r="C347" s="15">
        <f t="shared" si="25"/>
        <v>1.0048470588235294</v>
      </c>
      <c r="D347" s="15">
        <f t="shared" si="26"/>
        <v>500</v>
      </c>
      <c r="E347" s="2">
        <f t="shared" si="27"/>
        <v>494.97576470588234</v>
      </c>
      <c r="F347" s="2">
        <v>5</v>
      </c>
      <c r="G347" s="2">
        <f t="shared" si="28"/>
        <v>-2.4235294117646689E-2</v>
      </c>
      <c r="H347" s="2" t="e">
        <f t="shared" si="29"/>
        <v>#NUM!</v>
      </c>
    </row>
    <row r="348" spans="1:8" x14ac:dyDescent="0.3">
      <c r="A348">
        <v>2058</v>
      </c>
      <c r="B348" s="2">
        <v>42588.666666666672</v>
      </c>
      <c r="C348" s="15">
        <f t="shared" si="25"/>
        <v>1.002086274509804</v>
      </c>
      <c r="D348" s="15">
        <f t="shared" si="26"/>
        <v>500</v>
      </c>
      <c r="E348" s="2">
        <f t="shared" si="27"/>
        <v>494.98956862745098</v>
      </c>
      <c r="F348" s="2">
        <v>5</v>
      </c>
      <c r="G348" s="2">
        <f t="shared" si="28"/>
        <v>-1.0431372549019713E-2</v>
      </c>
      <c r="H348" s="2" t="e">
        <f t="shared" si="29"/>
        <v>#NUM!</v>
      </c>
    </row>
    <row r="349" spans="1:8" x14ac:dyDescent="0.3">
      <c r="A349">
        <v>2066</v>
      </c>
      <c r="B349" s="2">
        <v>43105.666666666664</v>
      </c>
      <c r="C349" s="15">
        <f t="shared" si="25"/>
        <v>1.0142509803921569</v>
      </c>
      <c r="D349" s="15">
        <f t="shared" si="26"/>
        <v>500</v>
      </c>
      <c r="E349" s="2">
        <f t="shared" si="27"/>
        <v>494.9287450980392</v>
      </c>
      <c r="F349" s="2">
        <v>5</v>
      </c>
      <c r="G349" s="2">
        <f t="shared" si="28"/>
        <v>-7.1254901960784878E-2</v>
      </c>
      <c r="H349" s="2" t="e">
        <f t="shared" si="29"/>
        <v>#NUM!</v>
      </c>
    </row>
    <row r="350" spans="1:8" x14ac:dyDescent="0.3">
      <c r="A350">
        <v>2074</v>
      </c>
      <c r="B350" s="2">
        <v>42574</v>
      </c>
      <c r="C350" s="15">
        <f t="shared" si="25"/>
        <v>1.0017411764705881</v>
      </c>
      <c r="D350" s="15">
        <f t="shared" si="26"/>
        <v>500</v>
      </c>
      <c r="E350" s="2">
        <f t="shared" si="27"/>
        <v>494.99129411764704</v>
      </c>
      <c r="F350" s="2">
        <v>5</v>
      </c>
      <c r="G350" s="2">
        <f t="shared" si="28"/>
        <v>-8.7058823529408969E-3</v>
      </c>
      <c r="H350" s="2" t="e">
        <f t="shared" si="29"/>
        <v>#NUM!</v>
      </c>
    </row>
    <row r="351" spans="1:8" x14ac:dyDescent="0.3">
      <c r="A351">
        <v>2082</v>
      </c>
      <c r="B351" s="2">
        <v>42564</v>
      </c>
      <c r="C351" s="15">
        <f t="shared" si="25"/>
        <v>1.0015058823529412</v>
      </c>
      <c r="D351" s="15">
        <f t="shared" si="26"/>
        <v>500</v>
      </c>
      <c r="E351" s="2">
        <f t="shared" si="27"/>
        <v>494.99247058823528</v>
      </c>
      <c r="F351" s="2">
        <v>5</v>
      </c>
      <c r="G351" s="2">
        <f t="shared" si="28"/>
        <v>-7.5294117647057845E-3</v>
      </c>
      <c r="H351" s="2" t="e">
        <f t="shared" si="29"/>
        <v>#NUM!</v>
      </c>
    </row>
    <row r="352" spans="1:8" x14ac:dyDescent="0.3">
      <c r="A352">
        <v>2090</v>
      </c>
      <c r="B352" s="2">
        <v>43015.666666666664</v>
      </c>
      <c r="C352" s="15">
        <f t="shared" si="25"/>
        <v>1.0121333333333333</v>
      </c>
      <c r="D352" s="15">
        <f t="shared" si="26"/>
        <v>500</v>
      </c>
      <c r="E352" s="2">
        <f t="shared" si="27"/>
        <v>494.93933333333331</v>
      </c>
      <c r="F352" s="2">
        <v>5</v>
      </c>
      <c r="G352" s="2">
        <f t="shared" si="28"/>
        <v>-6.0666666666666202E-2</v>
      </c>
      <c r="H352" s="2" t="e">
        <f t="shared" si="29"/>
        <v>#NUM!</v>
      </c>
    </row>
    <row r="353" spans="1:8" x14ac:dyDescent="0.3">
      <c r="A353">
        <v>2098</v>
      </c>
      <c r="B353" s="2">
        <v>42547.666666666672</v>
      </c>
      <c r="C353" s="15">
        <f t="shared" si="25"/>
        <v>1.0011215686274511</v>
      </c>
      <c r="D353" s="15">
        <f t="shared" si="26"/>
        <v>500</v>
      </c>
      <c r="E353" s="2">
        <f t="shared" si="27"/>
        <v>494.99439215686277</v>
      </c>
      <c r="F353" s="2">
        <v>5</v>
      </c>
      <c r="G353" s="2">
        <f t="shared" si="28"/>
        <v>-5.607843137255486E-3</v>
      </c>
      <c r="H353" s="2" t="e">
        <f t="shared" si="29"/>
        <v>#NUM!</v>
      </c>
    </row>
    <row r="354" spans="1:8" x14ac:dyDescent="0.3">
      <c r="A354">
        <v>2106</v>
      </c>
      <c r="B354" s="2">
        <v>42557.666666666672</v>
      </c>
      <c r="C354" s="15">
        <f t="shared" si="25"/>
        <v>1.0013568627450982</v>
      </c>
      <c r="D354" s="15">
        <f t="shared" si="26"/>
        <v>500</v>
      </c>
      <c r="E354" s="2">
        <f t="shared" si="27"/>
        <v>494.99321568627448</v>
      </c>
      <c r="F354" s="2">
        <v>5</v>
      </c>
      <c r="G354" s="2">
        <f t="shared" si="28"/>
        <v>-6.7843137254905983E-3</v>
      </c>
      <c r="H354" s="2" t="e">
        <f t="shared" si="29"/>
        <v>#NUM!</v>
      </c>
    </row>
    <row r="355" spans="1:8" x14ac:dyDescent="0.3">
      <c r="A355">
        <v>2114</v>
      </c>
      <c r="B355" s="2">
        <v>42561.333333333336</v>
      </c>
      <c r="C355" s="15">
        <f t="shared" si="25"/>
        <v>1.001443137254902</v>
      </c>
      <c r="D355" s="15">
        <f t="shared" si="26"/>
        <v>500</v>
      </c>
      <c r="E355" s="2">
        <f t="shared" si="27"/>
        <v>494.99278431372551</v>
      </c>
      <c r="F355" s="2">
        <v>5</v>
      </c>
      <c r="G355" s="2">
        <f t="shared" si="28"/>
        <v>-7.2156862745096362E-3</v>
      </c>
      <c r="H355" s="2" t="e">
        <f t="shared" si="29"/>
        <v>#NUM!</v>
      </c>
    </row>
    <row r="356" spans="1:8" x14ac:dyDescent="0.3">
      <c r="A356">
        <v>2122</v>
      </c>
      <c r="B356" s="2">
        <v>42840.333333333336</v>
      </c>
      <c r="C356" s="15">
        <f t="shared" si="25"/>
        <v>1.008007843137255</v>
      </c>
      <c r="D356" s="15">
        <f t="shared" si="26"/>
        <v>500</v>
      </c>
      <c r="E356" s="2">
        <f t="shared" si="27"/>
        <v>494.95996078431375</v>
      </c>
      <c r="F356" s="2">
        <v>5</v>
      </c>
      <c r="G356" s="2">
        <f t="shared" si="28"/>
        <v>-4.003921568627522E-2</v>
      </c>
      <c r="H356" s="2" t="e">
        <f t="shared" si="29"/>
        <v>#NUM!</v>
      </c>
    </row>
    <row r="357" spans="1:8" x14ac:dyDescent="0.3">
      <c r="A357">
        <v>2130</v>
      </c>
      <c r="B357" s="2">
        <v>42077.333333333336</v>
      </c>
      <c r="C357" s="15">
        <f t="shared" si="25"/>
        <v>0.99005490196078438</v>
      </c>
      <c r="D357" s="15">
        <f t="shared" si="26"/>
        <v>500</v>
      </c>
      <c r="E357" s="2">
        <f t="shared" si="27"/>
        <v>495.04972549019607</v>
      </c>
      <c r="F357" s="2">
        <v>5</v>
      </c>
      <c r="G357" s="2">
        <f t="shared" si="28"/>
        <v>4.972549019607797E-2</v>
      </c>
      <c r="H357" s="2">
        <f t="shared" si="29"/>
        <v>4.6007256232203844</v>
      </c>
    </row>
    <row r="358" spans="1:8" x14ac:dyDescent="0.3">
      <c r="A358">
        <v>2138</v>
      </c>
      <c r="B358" s="2">
        <v>42512.333333333336</v>
      </c>
      <c r="C358" s="15">
        <f t="shared" si="25"/>
        <v>1.0002901960784314</v>
      </c>
      <c r="D358" s="15">
        <f t="shared" si="26"/>
        <v>500</v>
      </c>
      <c r="E358" s="2">
        <f t="shared" si="27"/>
        <v>494.99854901960782</v>
      </c>
      <c r="F358" s="2">
        <v>5</v>
      </c>
      <c r="G358" s="2">
        <f t="shared" si="28"/>
        <v>-1.4509803921569642E-3</v>
      </c>
      <c r="H358" s="2" t="e">
        <f t="shared" si="29"/>
        <v>#NUM!</v>
      </c>
    </row>
    <row r="359" spans="1:8" x14ac:dyDescent="0.3">
      <c r="A359">
        <v>2146</v>
      </c>
      <c r="B359" s="2">
        <v>42862.666666666664</v>
      </c>
      <c r="C359" s="15">
        <f t="shared" si="25"/>
        <v>1.0085333333333333</v>
      </c>
      <c r="D359" s="15">
        <f t="shared" si="26"/>
        <v>500</v>
      </c>
      <c r="E359" s="2">
        <f t="shared" si="27"/>
        <v>494.95733333333334</v>
      </c>
      <c r="F359" s="2">
        <v>5</v>
      </c>
      <c r="G359" s="2">
        <f t="shared" si="28"/>
        <v>-4.2666666666666409E-2</v>
      </c>
      <c r="H359" s="2" t="e">
        <f t="shared" si="29"/>
        <v>#NUM!</v>
      </c>
    </row>
    <row r="360" spans="1:8" x14ac:dyDescent="0.3">
      <c r="A360">
        <v>2154</v>
      </c>
      <c r="B360" s="2">
        <v>42178</v>
      </c>
      <c r="C360" s="15">
        <f t="shared" si="25"/>
        <v>0.9924235294117647</v>
      </c>
      <c r="D360" s="15">
        <f t="shared" si="26"/>
        <v>500</v>
      </c>
      <c r="E360" s="2">
        <f t="shared" si="27"/>
        <v>495.03788235294115</v>
      </c>
      <c r="F360" s="2">
        <v>5</v>
      </c>
      <c r="G360" s="2">
        <f t="shared" si="28"/>
        <v>3.7882352941176478E-2</v>
      </c>
      <c r="H360" s="2">
        <f t="shared" si="29"/>
        <v>4.8727340005922688</v>
      </c>
    </row>
    <row r="361" spans="1:8" x14ac:dyDescent="0.3">
      <c r="A361">
        <v>2162</v>
      </c>
      <c r="B361" s="2">
        <v>42320</v>
      </c>
      <c r="C361" s="15">
        <f t="shared" si="25"/>
        <v>0.995764705882353</v>
      </c>
      <c r="D361" s="15">
        <f t="shared" si="26"/>
        <v>500</v>
      </c>
      <c r="E361" s="2">
        <f t="shared" si="27"/>
        <v>495.02117647058822</v>
      </c>
      <c r="F361" s="2">
        <v>5</v>
      </c>
      <c r="G361" s="2">
        <f t="shared" si="28"/>
        <v>2.1176470588234686E-2</v>
      </c>
      <c r="H361" s="2">
        <f t="shared" si="29"/>
        <v>5.4542949480024179</v>
      </c>
    </row>
    <row r="362" spans="1:8" x14ac:dyDescent="0.3">
      <c r="A362">
        <v>2170</v>
      </c>
      <c r="B362" s="2">
        <v>42208.666666666664</v>
      </c>
      <c r="C362" s="15">
        <f t="shared" si="25"/>
        <v>0.99314509803921558</v>
      </c>
      <c r="D362" s="15">
        <f t="shared" si="26"/>
        <v>500</v>
      </c>
      <c r="E362" s="2">
        <f t="shared" si="27"/>
        <v>495.03427450980394</v>
      </c>
      <c r="F362" s="2">
        <v>5</v>
      </c>
      <c r="G362" s="2">
        <f t="shared" si="28"/>
        <v>3.427450980392166E-2</v>
      </c>
      <c r="H362" s="2">
        <f t="shared" si="29"/>
        <v>4.9728101711084483</v>
      </c>
    </row>
    <row r="363" spans="1:8" x14ac:dyDescent="0.3">
      <c r="A363">
        <v>2178</v>
      </c>
      <c r="B363" s="2">
        <v>42669.333333333336</v>
      </c>
      <c r="C363" s="15">
        <f t="shared" si="25"/>
        <v>1.0039843137254902</v>
      </c>
      <c r="D363" s="15">
        <f t="shared" si="26"/>
        <v>500</v>
      </c>
      <c r="E363" s="2">
        <f t="shared" si="27"/>
        <v>494.98007843137253</v>
      </c>
      <c r="F363" s="2">
        <v>5</v>
      </c>
      <c r="G363" s="2">
        <f t="shared" si="28"/>
        <v>-1.9921568627450981E-2</v>
      </c>
      <c r="H363" s="2" t="e">
        <f t="shared" si="29"/>
        <v>#NUM!</v>
      </c>
    </row>
    <row r="364" spans="1:8" x14ac:dyDescent="0.3">
      <c r="A364">
        <v>2186</v>
      </c>
      <c r="B364" s="2">
        <v>42322</v>
      </c>
      <c r="C364" s="15">
        <f t="shared" si="25"/>
        <v>0.9958117647058824</v>
      </c>
      <c r="D364" s="15">
        <f t="shared" si="26"/>
        <v>500</v>
      </c>
      <c r="E364" s="2">
        <f t="shared" si="27"/>
        <v>495.02094117647061</v>
      </c>
      <c r="F364" s="2">
        <v>5</v>
      </c>
      <c r="G364" s="2">
        <f t="shared" si="28"/>
        <v>2.0941176470588019E-2</v>
      </c>
      <c r="H364" s="2">
        <f t="shared" si="29"/>
        <v>5.4654677732790953</v>
      </c>
    </row>
    <row r="365" spans="1:8" x14ac:dyDescent="0.3">
      <c r="A365">
        <v>2194</v>
      </c>
      <c r="B365" s="2">
        <v>42561.333333333336</v>
      </c>
      <c r="C365" s="15">
        <f t="shared" si="25"/>
        <v>1.001443137254902</v>
      </c>
      <c r="D365" s="15">
        <f t="shared" si="26"/>
        <v>500</v>
      </c>
      <c r="E365" s="2">
        <f t="shared" si="27"/>
        <v>494.99278431372551</v>
      </c>
      <c r="F365" s="2">
        <v>5</v>
      </c>
      <c r="G365" s="2">
        <f t="shared" si="28"/>
        <v>-7.2156862745096362E-3</v>
      </c>
      <c r="H365" s="2" t="e">
        <f t="shared" si="29"/>
        <v>#NUM!</v>
      </c>
    </row>
    <row r="366" spans="1:8" x14ac:dyDescent="0.3">
      <c r="A366">
        <v>2202</v>
      </c>
      <c r="B366" s="2">
        <v>42294</v>
      </c>
      <c r="C366" s="15">
        <f t="shared" si="25"/>
        <v>0.99515294117647057</v>
      </c>
      <c r="D366" s="15">
        <f t="shared" si="26"/>
        <v>500</v>
      </c>
      <c r="E366" s="2">
        <f t="shared" si="27"/>
        <v>495.02423529411766</v>
      </c>
      <c r="F366" s="2">
        <v>5</v>
      </c>
      <c r="G366" s="2">
        <f t="shared" si="28"/>
        <v>2.4235294117646689E-2</v>
      </c>
      <c r="H366" s="2">
        <f t="shared" si="29"/>
        <v>5.319381809261067</v>
      </c>
    </row>
    <row r="367" spans="1:8" x14ac:dyDescent="0.3">
      <c r="A367">
        <v>2210</v>
      </c>
      <c r="B367" s="2">
        <v>42816</v>
      </c>
      <c r="C367" s="15">
        <f t="shared" si="25"/>
        <v>1.007435294117647</v>
      </c>
      <c r="D367" s="15">
        <f t="shared" si="26"/>
        <v>500</v>
      </c>
      <c r="E367" s="2">
        <f t="shared" si="27"/>
        <v>494.96282352941176</v>
      </c>
      <c r="F367" s="2">
        <v>5</v>
      </c>
      <c r="G367" s="2">
        <f t="shared" si="28"/>
        <v>-3.71764705882347E-2</v>
      </c>
      <c r="H367" s="2" t="e">
        <f t="shared" si="29"/>
        <v>#NUM!</v>
      </c>
    </row>
    <row r="368" spans="1:8" x14ac:dyDescent="0.3">
      <c r="A368">
        <v>2218</v>
      </c>
      <c r="B368" s="2">
        <v>43036</v>
      </c>
      <c r="C368" s="15">
        <f t="shared" si="25"/>
        <v>1.0126117647058823</v>
      </c>
      <c r="D368" s="15">
        <f t="shared" si="26"/>
        <v>500</v>
      </c>
      <c r="E368" s="2">
        <f t="shared" si="27"/>
        <v>494.93694117647061</v>
      </c>
      <c r="F368" s="2">
        <v>5</v>
      </c>
      <c r="G368" s="2">
        <f t="shared" si="28"/>
        <v>-6.3058823529411612E-2</v>
      </c>
      <c r="H368" s="2" t="e">
        <f t="shared" si="29"/>
        <v>#NUM!</v>
      </c>
    </row>
    <row r="369" spans="1:8" x14ac:dyDescent="0.3">
      <c r="A369">
        <v>2226</v>
      </c>
      <c r="B369" s="2">
        <v>42232</v>
      </c>
      <c r="C369" s="15">
        <f t="shared" si="25"/>
        <v>0.99369411764705884</v>
      </c>
      <c r="D369" s="15">
        <f t="shared" si="26"/>
        <v>500</v>
      </c>
      <c r="E369" s="2">
        <f t="shared" si="27"/>
        <v>495.03152941176472</v>
      </c>
      <c r="F369" s="2">
        <v>5</v>
      </c>
      <c r="G369" s="2">
        <f t="shared" si="28"/>
        <v>3.1529411764705806E-2</v>
      </c>
      <c r="H369" s="2">
        <f t="shared" si="29"/>
        <v>5.0562857323010055</v>
      </c>
    </row>
    <row r="370" spans="1:8" x14ac:dyDescent="0.3">
      <c r="A370">
        <v>2234</v>
      </c>
      <c r="B370" s="2">
        <v>42696.666666666672</v>
      </c>
      <c r="C370" s="15">
        <f t="shared" si="25"/>
        <v>1.0046274509803923</v>
      </c>
      <c r="D370" s="15">
        <f t="shared" si="26"/>
        <v>500</v>
      </c>
      <c r="E370" s="2">
        <f t="shared" si="27"/>
        <v>494.97686274509806</v>
      </c>
      <c r="F370" s="2">
        <v>5</v>
      </c>
      <c r="G370" s="2">
        <f t="shared" si="28"/>
        <v>-2.3137254901961057E-2</v>
      </c>
      <c r="H370" s="2" t="e">
        <f t="shared" si="29"/>
        <v>#NUM!</v>
      </c>
    </row>
    <row r="371" spans="1:8" x14ac:dyDescent="0.3">
      <c r="A371">
        <v>2242</v>
      </c>
      <c r="B371" s="2">
        <v>42231</v>
      </c>
      <c r="C371" s="15">
        <f t="shared" si="25"/>
        <v>0.99367058823529408</v>
      </c>
      <c r="D371" s="15">
        <f t="shared" si="26"/>
        <v>500</v>
      </c>
      <c r="E371" s="2">
        <f t="shared" si="27"/>
        <v>495.03164705882352</v>
      </c>
      <c r="F371" s="2">
        <v>5</v>
      </c>
      <c r="G371" s="2">
        <f t="shared" si="28"/>
        <v>3.1647058823529584E-2</v>
      </c>
      <c r="H371" s="2">
        <f t="shared" si="29"/>
        <v>5.0525615708656746</v>
      </c>
    </row>
    <row r="372" spans="1:8" x14ac:dyDescent="0.3">
      <c r="A372">
        <v>2250</v>
      </c>
      <c r="B372" s="2">
        <v>42434</v>
      </c>
      <c r="C372" s="15">
        <f t="shared" si="25"/>
        <v>0.99844705882352947</v>
      </c>
      <c r="D372" s="15">
        <f t="shared" si="26"/>
        <v>500</v>
      </c>
      <c r="E372" s="2">
        <f t="shared" si="27"/>
        <v>495.00776470588238</v>
      </c>
      <c r="F372" s="2">
        <v>5</v>
      </c>
      <c r="G372" s="2">
        <f t="shared" si="28"/>
        <v>7.7647058823524517E-3</v>
      </c>
      <c r="H372" s="2">
        <f t="shared" si="29"/>
        <v>6.4575699631841257</v>
      </c>
    </row>
    <row r="373" spans="1:8" x14ac:dyDescent="0.3">
      <c r="A373">
        <v>2258</v>
      </c>
      <c r="B373" s="2">
        <v>42648</v>
      </c>
      <c r="C373" s="15">
        <f t="shared" si="25"/>
        <v>1.0034823529411765</v>
      </c>
      <c r="D373" s="15">
        <f t="shared" si="26"/>
        <v>500</v>
      </c>
      <c r="E373" s="2">
        <f t="shared" si="27"/>
        <v>494.98258823529414</v>
      </c>
      <c r="F373" s="2">
        <v>5</v>
      </c>
      <c r="G373" s="2">
        <f t="shared" si="28"/>
        <v>-1.7411764705882682E-2</v>
      </c>
      <c r="H373" s="2" t="e">
        <f t="shared" si="29"/>
        <v>#NUM!</v>
      </c>
    </row>
    <row r="374" spans="1:8" x14ac:dyDescent="0.3">
      <c r="A374">
        <v>2266</v>
      </c>
      <c r="B374" s="2">
        <v>42617</v>
      </c>
      <c r="C374" s="15">
        <f t="shared" si="25"/>
        <v>1.0027529411764706</v>
      </c>
      <c r="D374" s="15">
        <f t="shared" si="26"/>
        <v>500</v>
      </c>
      <c r="E374" s="2">
        <f t="shared" si="27"/>
        <v>494.98623529411765</v>
      </c>
      <c r="F374" s="2">
        <v>5</v>
      </c>
      <c r="G374" s="2">
        <f t="shared" si="28"/>
        <v>-1.3764705882353567E-2</v>
      </c>
      <c r="H374" s="2" t="e">
        <f t="shared" si="29"/>
        <v>#NUM!</v>
      </c>
    </row>
    <row r="375" spans="1:8" x14ac:dyDescent="0.3">
      <c r="A375">
        <v>2274</v>
      </c>
      <c r="B375" s="2">
        <v>42759.333333333336</v>
      </c>
      <c r="C375" s="15">
        <f t="shared" si="25"/>
        <v>1.0061019607843138</v>
      </c>
      <c r="D375" s="15">
        <f t="shared" si="26"/>
        <v>500</v>
      </c>
      <c r="E375" s="2">
        <f t="shared" si="27"/>
        <v>494.96949019607843</v>
      </c>
      <c r="F375" s="2">
        <v>5</v>
      </c>
      <c r="G375" s="2">
        <f t="shared" si="28"/>
        <v>-3.0509803921568768E-2</v>
      </c>
      <c r="H375" s="2" t="e">
        <f t="shared" si="29"/>
        <v>#NUM!</v>
      </c>
    </row>
    <row r="376" spans="1:8" x14ac:dyDescent="0.3">
      <c r="A376">
        <v>2282</v>
      </c>
      <c r="B376" s="2">
        <v>42502</v>
      </c>
      <c r="C376" s="15">
        <f t="shared" si="25"/>
        <v>1.0000470588235295</v>
      </c>
      <c r="D376" s="15">
        <f t="shared" si="26"/>
        <v>500</v>
      </c>
      <c r="E376" s="2">
        <f t="shared" si="27"/>
        <v>494.99976470588234</v>
      </c>
      <c r="F376" s="2">
        <v>5</v>
      </c>
      <c r="G376" s="2">
        <f t="shared" si="28"/>
        <v>-2.3529411764755537E-4</v>
      </c>
      <c r="H376" s="2" t="e">
        <f t="shared" si="29"/>
        <v>#NUM!</v>
      </c>
    </row>
    <row r="377" spans="1:8" x14ac:dyDescent="0.3">
      <c r="A377">
        <v>2290</v>
      </c>
      <c r="B377" s="2">
        <v>42485.333333333336</v>
      </c>
      <c r="C377" s="15">
        <f t="shared" si="25"/>
        <v>0.99965490196078433</v>
      </c>
      <c r="D377" s="15">
        <f t="shared" si="26"/>
        <v>500</v>
      </c>
      <c r="E377" s="2">
        <f t="shared" si="27"/>
        <v>495.00172549019607</v>
      </c>
      <c r="F377" s="2">
        <v>5</v>
      </c>
      <c r="G377" s="2">
        <f t="shared" si="28"/>
        <v>1.7254901960779279E-3</v>
      </c>
      <c r="H377" s="2">
        <f t="shared" si="29"/>
        <v>7.9616351596418511</v>
      </c>
    </row>
    <row r="378" spans="1:8" x14ac:dyDescent="0.3">
      <c r="A378">
        <v>2298</v>
      </c>
      <c r="B378" s="2">
        <v>41904</v>
      </c>
      <c r="C378" s="15">
        <f t="shared" si="25"/>
        <v>0.98597647058823534</v>
      </c>
      <c r="D378" s="15">
        <f t="shared" si="26"/>
        <v>500</v>
      </c>
      <c r="E378" s="2">
        <f t="shared" si="27"/>
        <v>495.07011764705885</v>
      </c>
      <c r="F378" s="2">
        <v>5</v>
      </c>
      <c r="G378" s="2">
        <f t="shared" si="28"/>
        <v>7.0117647058823174E-2</v>
      </c>
      <c r="H378" s="2">
        <f t="shared" si="29"/>
        <v>4.2571099937742316</v>
      </c>
    </row>
    <row r="379" spans="1:8" x14ac:dyDescent="0.3">
      <c r="A379">
        <v>2306</v>
      </c>
      <c r="B379" s="2">
        <v>42710.333333333328</v>
      </c>
      <c r="C379" s="15">
        <f t="shared" si="25"/>
        <v>1.004949019607843</v>
      </c>
      <c r="D379" s="15">
        <f t="shared" si="26"/>
        <v>500</v>
      </c>
      <c r="E379" s="2">
        <f t="shared" si="27"/>
        <v>494.9752549019608</v>
      </c>
      <c r="F379" s="2">
        <v>5</v>
      </c>
      <c r="G379" s="2">
        <f t="shared" si="28"/>
        <v>-2.4745098039215208E-2</v>
      </c>
      <c r="H379" s="2" t="e">
        <f t="shared" si="29"/>
        <v>#NUM!</v>
      </c>
    </row>
    <row r="380" spans="1:8" x14ac:dyDescent="0.3">
      <c r="A380">
        <v>2314</v>
      </c>
      <c r="B380" s="2">
        <v>42303.666666666672</v>
      </c>
      <c r="C380" s="15">
        <f t="shared" si="25"/>
        <v>0.99538039215686291</v>
      </c>
      <c r="D380" s="15">
        <f t="shared" si="26"/>
        <v>500</v>
      </c>
      <c r="E380" s="2">
        <f t="shared" si="27"/>
        <v>495.02309803921571</v>
      </c>
      <c r="F380" s="2">
        <v>5</v>
      </c>
      <c r="G380" s="2">
        <f t="shared" si="28"/>
        <v>2.3098039215685873E-2</v>
      </c>
      <c r="H380" s="2">
        <f t="shared" si="29"/>
        <v>5.3674417856923631</v>
      </c>
    </row>
    <row r="381" spans="1:8" x14ac:dyDescent="0.3">
      <c r="A381">
        <v>2322</v>
      </c>
      <c r="B381" s="2">
        <v>42709.666666666664</v>
      </c>
      <c r="C381" s="15">
        <f t="shared" si="25"/>
        <v>1.0049333333333332</v>
      </c>
      <c r="D381" s="15">
        <f t="shared" si="26"/>
        <v>500</v>
      </c>
      <c r="E381" s="2">
        <f t="shared" si="27"/>
        <v>494.97533333333331</v>
      </c>
      <c r="F381" s="2">
        <v>5</v>
      </c>
      <c r="G381" s="2">
        <f t="shared" si="28"/>
        <v>-2.4666666666666615E-2</v>
      </c>
      <c r="H381" s="2" t="e">
        <f t="shared" si="29"/>
        <v>#NUM!</v>
      </c>
    </row>
    <row r="382" spans="1:8" x14ac:dyDescent="0.3">
      <c r="A382">
        <v>2330</v>
      </c>
      <c r="B382" s="2">
        <v>42623</v>
      </c>
      <c r="C382" s="15">
        <f t="shared" si="25"/>
        <v>1.0028941176470587</v>
      </c>
      <c r="D382" s="15">
        <f t="shared" si="26"/>
        <v>500</v>
      </c>
      <c r="E382" s="2">
        <f t="shared" si="27"/>
        <v>494.98552941176473</v>
      </c>
      <c r="F382" s="2">
        <v>5</v>
      </c>
      <c r="G382" s="2">
        <f t="shared" si="28"/>
        <v>-1.4470588235293569E-2</v>
      </c>
      <c r="H382" s="2" t="e">
        <f t="shared" si="29"/>
        <v>#NUM!</v>
      </c>
    </row>
    <row r="383" spans="1:8" x14ac:dyDescent="0.3">
      <c r="A383">
        <v>2338</v>
      </c>
      <c r="B383" s="2">
        <v>43068.333333333336</v>
      </c>
      <c r="C383" s="15">
        <f t="shared" si="25"/>
        <v>1.0133725490196079</v>
      </c>
      <c r="D383" s="15">
        <f t="shared" si="26"/>
        <v>500</v>
      </c>
      <c r="E383" s="2">
        <f t="shared" si="27"/>
        <v>494.93313725490196</v>
      </c>
      <c r="F383" s="2">
        <v>5</v>
      </c>
      <c r="G383" s="2">
        <f t="shared" si="28"/>
        <v>-6.6862745098039689E-2</v>
      </c>
      <c r="H383" s="2" t="e">
        <f t="shared" si="29"/>
        <v>#NUM!</v>
      </c>
    </row>
    <row r="384" spans="1:8" x14ac:dyDescent="0.3">
      <c r="A384">
        <v>2346</v>
      </c>
      <c r="B384" s="2">
        <v>42476.666666666672</v>
      </c>
      <c r="C384" s="15">
        <f t="shared" si="25"/>
        <v>0.99945098039215696</v>
      </c>
      <c r="D384" s="15">
        <f t="shared" si="26"/>
        <v>500</v>
      </c>
      <c r="E384" s="2">
        <f t="shared" si="27"/>
        <v>495.00274509803921</v>
      </c>
      <c r="F384" s="2">
        <v>5</v>
      </c>
      <c r="G384" s="2">
        <f t="shared" si="28"/>
        <v>2.745098039214966E-3</v>
      </c>
      <c r="H384" s="2">
        <f t="shared" si="29"/>
        <v>7.4973316113152473</v>
      </c>
    </row>
    <row r="385" spans="1:8" x14ac:dyDescent="0.3">
      <c r="A385">
        <v>2354</v>
      </c>
      <c r="B385" s="2">
        <v>43077.333333333328</v>
      </c>
      <c r="C385" s="15">
        <f t="shared" si="25"/>
        <v>1.0135843137254901</v>
      </c>
      <c r="D385" s="15">
        <f t="shared" si="26"/>
        <v>500</v>
      </c>
      <c r="E385" s="2">
        <f t="shared" si="27"/>
        <v>494.93207843137253</v>
      </c>
      <c r="F385" s="2">
        <v>5</v>
      </c>
      <c r="G385" s="2">
        <f t="shared" si="28"/>
        <v>-6.7921568627450135E-2</v>
      </c>
      <c r="H385" s="2" t="e">
        <f t="shared" si="29"/>
        <v>#NUM!</v>
      </c>
    </row>
    <row r="386" spans="1:8" x14ac:dyDescent="0.3">
      <c r="A386">
        <v>2362</v>
      </c>
      <c r="B386" s="2">
        <v>42823.666666666672</v>
      </c>
      <c r="C386" s="15">
        <f t="shared" si="25"/>
        <v>1.0076156862745098</v>
      </c>
      <c r="D386" s="15">
        <f t="shared" si="26"/>
        <v>500</v>
      </c>
      <c r="E386" s="2">
        <f t="shared" si="27"/>
        <v>494.96192156862747</v>
      </c>
      <c r="F386" s="2">
        <v>5</v>
      </c>
      <c r="G386" s="2">
        <f t="shared" si="28"/>
        <v>-3.8078431372548849E-2</v>
      </c>
      <c r="H386" s="2" t="e">
        <f t="shared" si="29"/>
        <v>#NUM!</v>
      </c>
    </row>
    <row r="387" spans="1:8" x14ac:dyDescent="0.3">
      <c r="A387">
        <v>2370</v>
      </c>
      <c r="B387" s="2">
        <v>42854.666666666672</v>
      </c>
      <c r="C387" s="15">
        <f t="shared" ref="C387:C450" si="30">B387/$J$27</f>
        <v>1.0083450980392159</v>
      </c>
      <c r="D387" s="15">
        <f t="shared" ref="D387:D450" si="31">$J$28</f>
        <v>500</v>
      </c>
      <c r="E387" s="2">
        <f t="shared" si="27"/>
        <v>494.95827450980391</v>
      </c>
      <c r="F387" s="2">
        <v>5</v>
      </c>
      <c r="G387" s="2">
        <f t="shared" si="28"/>
        <v>-4.172549019607974E-2</v>
      </c>
      <c r="H387" s="2" t="e">
        <f t="shared" si="29"/>
        <v>#NUM!</v>
      </c>
    </row>
    <row r="388" spans="1:8" x14ac:dyDescent="0.3">
      <c r="A388">
        <v>2378</v>
      </c>
      <c r="B388" s="2">
        <v>41861.333333333328</v>
      </c>
      <c r="C388" s="15">
        <f t="shared" si="30"/>
        <v>0.98497254901960773</v>
      </c>
      <c r="D388" s="15">
        <f t="shared" si="31"/>
        <v>500</v>
      </c>
      <c r="E388" s="2">
        <f t="shared" ref="E388:E451" si="32">D388-(F388*C388)</f>
        <v>495.07513725490196</v>
      </c>
      <c r="F388" s="2">
        <v>5</v>
      </c>
      <c r="G388" s="2">
        <f t="shared" ref="G388:G451" si="33">F388-(F388*C388)</f>
        <v>7.5137254901961548E-2</v>
      </c>
      <c r="H388" s="2">
        <f t="shared" ref="H388:H451" si="34">LN((F388*E388)/(D388*G388))</f>
        <v>4.1879781301111398</v>
      </c>
    </row>
    <row r="389" spans="1:8" x14ac:dyDescent="0.3">
      <c r="A389">
        <v>2386</v>
      </c>
      <c r="B389" s="2">
        <v>42215</v>
      </c>
      <c r="C389" s="15">
        <f t="shared" si="30"/>
        <v>0.99329411764705877</v>
      </c>
      <c r="D389" s="15">
        <f t="shared" si="31"/>
        <v>500</v>
      </c>
      <c r="E389" s="2">
        <f t="shared" si="32"/>
        <v>495.03352941176473</v>
      </c>
      <c r="F389" s="2">
        <v>5</v>
      </c>
      <c r="G389" s="2">
        <f t="shared" si="33"/>
        <v>3.3529411764706474E-2</v>
      </c>
      <c r="H389" s="2">
        <f t="shared" si="34"/>
        <v>4.9947875726817301</v>
      </c>
    </row>
    <row r="390" spans="1:8" x14ac:dyDescent="0.3">
      <c r="A390">
        <v>2394</v>
      </c>
      <c r="B390" s="2">
        <v>43138.666666666664</v>
      </c>
      <c r="C390" s="15">
        <f t="shared" si="30"/>
        <v>1.015027450980392</v>
      </c>
      <c r="D390" s="15">
        <f t="shared" si="31"/>
        <v>500</v>
      </c>
      <c r="E390" s="2">
        <f t="shared" si="32"/>
        <v>494.92486274509804</v>
      </c>
      <c r="F390" s="2">
        <v>5</v>
      </c>
      <c r="G390" s="2">
        <f t="shared" si="33"/>
        <v>-7.5137254901960659E-2</v>
      </c>
      <c r="H390" s="2" t="e">
        <f t="shared" si="34"/>
        <v>#NUM!</v>
      </c>
    </row>
    <row r="391" spans="1:8" x14ac:dyDescent="0.3">
      <c r="A391">
        <v>2402</v>
      </c>
      <c r="B391" s="2">
        <v>42692.666666666672</v>
      </c>
      <c r="C391" s="15">
        <f t="shared" si="30"/>
        <v>1.0045333333333335</v>
      </c>
      <c r="D391" s="15">
        <f t="shared" si="31"/>
        <v>500</v>
      </c>
      <c r="E391" s="2">
        <f t="shared" si="32"/>
        <v>494.97733333333332</v>
      </c>
      <c r="F391" s="2">
        <v>5</v>
      </c>
      <c r="G391" s="2">
        <f t="shared" si="33"/>
        <v>-2.2666666666667723E-2</v>
      </c>
      <c r="H391" s="2" t="e">
        <f t="shared" si="34"/>
        <v>#NUM!</v>
      </c>
    </row>
    <row r="392" spans="1:8" x14ac:dyDescent="0.3">
      <c r="A392">
        <v>2410</v>
      </c>
      <c r="B392" s="2">
        <v>42060.333333333336</v>
      </c>
      <c r="C392" s="15">
        <f t="shared" si="30"/>
        <v>0.98965490196078432</v>
      </c>
      <c r="D392" s="15">
        <f t="shared" si="31"/>
        <v>500</v>
      </c>
      <c r="E392" s="2">
        <f t="shared" si="32"/>
        <v>495.05172549019608</v>
      </c>
      <c r="F392" s="2">
        <v>5</v>
      </c>
      <c r="G392" s="2">
        <f t="shared" si="33"/>
        <v>5.1725490196078638E-2</v>
      </c>
      <c r="H392" s="2">
        <f t="shared" si="34"/>
        <v>4.5612966454902679</v>
      </c>
    </row>
    <row r="393" spans="1:8" x14ac:dyDescent="0.3">
      <c r="A393">
        <v>2418</v>
      </c>
      <c r="B393" s="2">
        <v>42504.333333333328</v>
      </c>
      <c r="C393" s="15">
        <f t="shared" si="30"/>
        <v>1.0001019607843136</v>
      </c>
      <c r="D393" s="15">
        <f t="shared" si="31"/>
        <v>500</v>
      </c>
      <c r="E393" s="2">
        <f t="shared" si="32"/>
        <v>494.99949019607845</v>
      </c>
      <c r="F393" s="2">
        <v>5</v>
      </c>
      <c r="G393" s="2">
        <f t="shared" si="33"/>
        <v>-5.0980392156763088E-4</v>
      </c>
      <c r="H393" s="2" t="e">
        <f t="shared" si="34"/>
        <v>#NUM!</v>
      </c>
    </row>
    <row r="394" spans="1:8" x14ac:dyDescent="0.3">
      <c r="A394">
        <v>2426</v>
      </c>
      <c r="B394" s="2">
        <v>42448</v>
      </c>
      <c r="C394" s="15">
        <f t="shared" si="30"/>
        <v>0.99877647058823527</v>
      </c>
      <c r="D394" s="15">
        <f t="shared" si="31"/>
        <v>500</v>
      </c>
      <c r="E394" s="2">
        <f t="shared" si="32"/>
        <v>495.00611764705883</v>
      </c>
      <c r="F394" s="2">
        <v>5</v>
      </c>
      <c r="G394" s="2">
        <f t="shared" si="33"/>
        <v>6.1176470588240051E-3</v>
      </c>
      <c r="H394" s="2">
        <f t="shared" si="34"/>
        <v>6.6959776592840781</v>
      </c>
    </row>
    <row r="395" spans="1:8" x14ac:dyDescent="0.3">
      <c r="A395">
        <v>2434</v>
      </c>
      <c r="B395" s="2">
        <v>42399.333333333336</v>
      </c>
      <c r="C395" s="15">
        <f t="shared" si="30"/>
        <v>0.99763137254901968</v>
      </c>
      <c r="D395" s="15">
        <f t="shared" si="31"/>
        <v>500</v>
      </c>
      <c r="E395" s="2">
        <f t="shared" si="32"/>
        <v>495.01184313725491</v>
      </c>
      <c r="F395" s="2">
        <v>5</v>
      </c>
      <c r="G395" s="2">
        <f t="shared" si="33"/>
        <v>1.1843137254901492E-2</v>
      </c>
      <c r="H395" s="2">
        <f t="shared" si="34"/>
        <v>6.0354182155958833</v>
      </c>
    </row>
    <row r="396" spans="1:8" x14ac:dyDescent="0.3">
      <c r="A396">
        <v>2442</v>
      </c>
      <c r="B396" s="2">
        <v>42282</v>
      </c>
      <c r="C396" s="15">
        <f t="shared" si="30"/>
        <v>0.99487058823529417</v>
      </c>
      <c r="D396" s="15">
        <f t="shared" si="31"/>
        <v>500</v>
      </c>
      <c r="E396" s="2">
        <f t="shared" si="32"/>
        <v>495.02564705882355</v>
      </c>
      <c r="F396" s="2">
        <v>5</v>
      </c>
      <c r="G396" s="2">
        <f t="shared" si="33"/>
        <v>2.5647058823529356E-2</v>
      </c>
      <c r="H396" s="2">
        <f t="shared" si="34"/>
        <v>5.2627657671677595</v>
      </c>
    </row>
    <row r="397" spans="1:8" x14ac:dyDescent="0.3">
      <c r="A397">
        <v>2450</v>
      </c>
      <c r="B397" s="2">
        <v>41986</v>
      </c>
      <c r="C397" s="15">
        <f t="shared" si="30"/>
        <v>0.98790588235294119</v>
      </c>
      <c r="D397" s="15">
        <f t="shared" si="31"/>
        <v>500</v>
      </c>
      <c r="E397" s="2">
        <f t="shared" si="32"/>
        <v>495.06047058823532</v>
      </c>
      <c r="F397" s="2">
        <v>5</v>
      </c>
      <c r="G397" s="2">
        <f t="shared" si="33"/>
        <v>6.0470588235293832E-2</v>
      </c>
      <c r="H397" s="2">
        <f t="shared" si="34"/>
        <v>4.4051079089470946</v>
      </c>
    </row>
    <row r="398" spans="1:8" x14ac:dyDescent="0.3">
      <c r="A398">
        <v>2458</v>
      </c>
      <c r="B398" s="2">
        <v>42594</v>
      </c>
      <c r="C398" s="15">
        <f t="shared" si="30"/>
        <v>1.0022117647058824</v>
      </c>
      <c r="D398" s="15">
        <f t="shared" si="31"/>
        <v>500</v>
      </c>
      <c r="E398" s="2">
        <f t="shared" si="32"/>
        <v>494.98894117647058</v>
      </c>
      <c r="F398" s="2">
        <v>5</v>
      </c>
      <c r="G398" s="2">
        <f t="shared" si="33"/>
        <v>-1.105882352941201E-2</v>
      </c>
      <c r="H398" s="2" t="e">
        <f t="shared" si="34"/>
        <v>#NUM!</v>
      </c>
    </row>
    <row r="399" spans="1:8" x14ac:dyDescent="0.3">
      <c r="A399">
        <v>2466</v>
      </c>
      <c r="B399" s="2">
        <v>42105.333333333336</v>
      </c>
      <c r="C399" s="15">
        <f t="shared" si="30"/>
        <v>0.9907137254901961</v>
      </c>
      <c r="D399" s="15">
        <f t="shared" si="31"/>
        <v>500</v>
      </c>
      <c r="E399" s="2">
        <f t="shared" si="32"/>
        <v>495.04643137254902</v>
      </c>
      <c r="F399" s="2">
        <v>5</v>
      </c>
      <c r="G399" s="2">
        <f t="shared" si="33"/>
        <v>4.6431372549019301E-2</v>
      </c>
      <c r="H399" s="2">
        <f t="shared" si="34"/>
        <v>4.6692612886367808</v>
      </c>
    </row>
    <row r="400" spans="1:8" x14ac:dyDescent="0.3">
      <c r="A400">
        <v>2474</v>
      </c>
      <c r="B400" s="2">
        <v>42020.333333333336</v>
      </c>
      <c r="C400" s="15">
        <f t="shared" si="30"/>
        <v>0.98871372549019609</v>
      </c>
      <c r="D400" s="15">
        <f t="shared" si="31"/>
        <v>500</v>
      </c>
      <c r="E400" s="2">
        <f t="shared" si="32"/>
        <v>495.05643137254901</v>
      </c>
      <c r="F400" s="2">
        <v>5</v>
      </c>
      <c r="G400" s="2">
        <f t="shared" si="33"/>
        <v>5.6431372549019088E-2</v>
      </c>
      <c r="H400" s="2">
        <f t="shared" si="34"/>
        <v>4.4742315971147617</v>
      </c>
    </row>
    <row r="401" spans="1:8" x14ac:dyDescent="0.3">
      <c r="A401">
        <v>2482</v>
      </c>
      <c r="B401" s="2">
        <v>42646</v>
      </c>
      <c r="C401" s="15">
        <f t="shared" si="30"/>
        <v>1.003435294117647</v>
      </c>
      <c r="D401" s="15">
        <f t="shared" si="31"/>
        <v>500</v>
      </c>
      <c r="E401" s="2">
        <f t="shared" si="32"/>
        <v>494.98282352941175</v>
      </c>
      <c r="F401" s="2">
        <v>5</v>
      </c>
      <c r="G401" s="2">
        <f t="shared" si="33"/>
        <v>-1.7176470588235127E-2</v>
      </c>
      <c r="H401" s="2" t="e">
        <f t="shared" si="34"/>
        <v>#NUM!</v>
      </c>
    </row>
    <row r="402" spans="1:8" x14ac:dyDescent="0.3">
      <c r="A402">
        <v>2490</v>
      </c>
      <c r="B402" s="2">
        <v>42272</v>
      </c>
      <c r="C402" s="15">
        <f t="shared" si="30"/>
        <v>0.99463529411764706</v>
      </c>
      <c r="D402" s="15">
        <f t="shared" si="31"/>
        <v>500</v>
      </c>
      <c r="E402" s="2">
        <f t="shared" si="32"/>
        <v>495.02682352941179</v>
      </c>
      <c r="F402" s="2">
        <v>5</v>
      </c>
      <c r="G402" s="2">
        <f t="shared" si="33"/>
        <v>2.6823529411764468E-2</v>
      </c>
      <c r="H402" s="2">
        <f t="shared" si="34"/>
        <v>5.2179175775847133</v>
      </c>
    </row>
    <row r="403" spans="1:8" x14ac:dyDescent="0.3">
      <c r="A403">
        <v>2498</v>
      </c>
      <c r="B403" s="2">
        <v>42693.333333333336</v>
      </c>
      <c r="C403" s="15">
        <f t="shared" si="30"/>
        <v>1.0045490196078433</v>
      </c>
      <c r="D403" s="15">
        <f t="shared" si="31"/>
        <v>500</v>
      </c>
      <c r="E403" s="2">
        <f t="shared" si="32"/>
        <v>494.97725490196081</v>
      </c>
      <c r="F403" s="2">
        <v>5</v>
      </c>
      <c r="G403" s="2">
        <f t="shared" si="33"/>
        <v>-2.2745098039216316E-2</v>
      </c>
      <c r="H403" s="2" t="e">
        <f t="shared" si="34"/>
        <v>#NUM!</v>
      </c>
    </row>
    <row r="404" spans="1:8" x14ac:dyDescent="0.3">
      <c r="A404">
        <v>2506</v>
      </c>
      <c r="B404" s="2">
        <v>42697.666666666664</v>
      </c>
      <c r="C404" s="15">
        <f t="shared" si="30"/>
        <v>1.0046509803921568</v>
      </c>
      <c r="D404" s="15">
        <f t="shared" si="31"/>
        <v>500</v>
      </c>
      <c r="E404" s="2">
        <f t="shared" si="32"/>
        <v>494.9767450980392</v>
      </c>
      <c r="F404" s="2">
        <v>5</v>
      </c>
      <c r="G404" s="2">
        <f t="shared" si="33"/>
        <v>-2.3254901960783947E-2</v>
      </c>
      <c r="H404" s="2" t="e">
        <f t="shared" si="34"/>
        <v>#NUM!</v>
      </c>
    </row>
    <row r="405" spans="1:8" x14ac:dyDescent="0.3">
      <c r="A405">
        <v>2514</v>
      </c>
      <c r="B405" s="2">
        <v>42553.333333333328</v>
      </c>
      <c r="C405" s="15">
        <f t="shared" si="30"/>
        <v>1.0012549019607841</v>
      </c>
      <c r="D405" s="15">
        <f t="shared" si="31"/>
        <v>500</v>
      </c>
      <c r="E405" s="2">
        <f t="shared" si="32"/>
        <v>494.99372549019608</v>
      </c>
      <c r="F405" s="2">
        <v>5</v>
      </c>
      <c r="G405" s="2">
        <f t="shared" si="33"/>
        <v>-6.2745098039211911E-3</v>
      </c>
      <c r="H405" s="2" t="e">
        <f t="shared" si="34"/>
        <v>#NUM!</v>
      </c>
    </row>
    <row r="406" spans="1:8" x14ac:dyDescent="0.3">
      <c r="A406">
        <v>2522</v>
      </c>
      <c r="B406" s="2">
        <v>42726.666666666664</v>
      </c>
      <c r="C406" s="15">
        <f t="shared" si="30"/>
        <v>1.0053333333333332</v>
      </c>
      <c r="D406" s="15">
        <f t="shared" si="31"/>
        <v>500</v>
      </c>
      <c r="E406" s="2">
        <f t="shared" si="32"/>
        <v>494.97333333333336</v>
      </c>
      <c r="F406" s="2">
        <v>5</v>
      </c>
      <c r="G406" s="2">
        <f t="shared" si="33"/>
        <v>-2.6666666666665506E-2</v>
      </c>
      <c r="H406" s="2" t="e">
        <f t="shared" si="34"/>
        <v>#NUM!</v>
      </c>
    </row>
    <row r="407" spans="1:8" x14ac:dyDescent="0.3">
      <c r="A407">
        <v>2530</v>
      </c>
      <c r="B407" s="2">
        <v>42355</v>
      </c>
      <c r="C407" s="15">
        <f t="shared" si="30"/>
        <v>0.99658823529411766</v>
      </c>
      <c r="D407" s="15">
        <f t="shared" si="31"/>
        <v>500</v>
      </c>
      <c r="E407" s="2">
        <f t="shared" si="32"/>
        <v>495.0170588235294</v>
      </c>
      <c r="F407" s="2">
        <v>5</v>
      </c>
      <c r="G407" s="2">
        <f t="shared" si="33"/>
        <v>1.7058823529411349E-2</v>
      </c>
      <c r="H407" s="2">
        <f t="shared" si="34"/>
        <v>5.6705097383144025</v>
      </c>
    </row>
    <row r="408" spans="1:8" x14ac:dyDescent="0.3">
      <c r="A408">
        <v>2538</v>
      </c>
      <c r="B408" s="2">
        <v>42383</v>
      </c>
      <c r="C408" s="15">
        <f t="shared" si="30"/>
        <v>0.99724705882352938</v>
      </c>
      <c r="D408" s="15">
        <f t="shared" si="31"/>
        <v>500</v>
      </c>
      <c r="E408" s="2">
        <f t="shared" si="32"/>
        <v>495.01376470588235</v>
      </c>
      <c r="F408" s="2">
        <v>5</v>
      </c>
      <c r="G408" s="2">
        <f t="shared" si="33"/>
        <v>1.3764705882353567E-2</v>
      </c>
      <c r="H408" s="2">
        <f t="shared" si="34"/>
        <v>5.8850628913612155</v>
      </c>
    </row>
    <row r="409" spans="1:8" x14ac:dyDescent="0.3">
      <c r="A409">
        <v>2546</v>
      </c>
      <c r="B409" s="2">
        <v>42339</v>
      </c>
      <c r="C409" s="15">
        <f t="shared" si="30"/>
        <v>0.99621176470588235</v>
      </c>
      <c r="D409" s="15">
        <f t="shared" si="31"/>
        <v>500</v>
      </c>
      <c r="E409" s="2">
        <f t="shared" si="32"/>
        <v>495.01894117647061</v>
      </c>
      <c r="F409" s="2">
        <v>5</v>
      </c>
      <c r="G409" s="2">
        <f t="shared" si="33"/>
        <v>1.8941176470588239E-2</v>
      </c>
      <c r="H409" s="2">
        <f t="shared" si="34"/>
        <v>5.5658429183454281</v>
      </c>
    </row>
    <row r="410" spans="1:8" x14ac:dyDescent="0.3">
      <c r="A410">
        <v>2554</v>
      </c>
      <c r="B410" s="2">
        <v>42587</v>
      </c>
      <c r="C410" s="15">
        <f t="shared" si="30"/>
        <v>1.0020470588235295</v>
      </c>
      <c r="D410" s="15">
        <f t="shared" si="31"/>
        <v>500</v>
      </c>
      <c r="E410" s="2">
        <f t="shared" si="32"/>
        <v>494.98976470588235</v>
      </c>
      <c r="F410" s="2">
        <v>5</v>
      </c>
      <c r="G410" s="2">
        <f t="shared" si="33"/>
        <v>-1.0235294117647342E-2</v>
      </c>
      <c r="H410" s="2" t="e">
        <f t="shared" si="34"/>
        <v>#NUM!</v>
      </c>
    </row>
    <row r="411" spans="1:8" x14ac:dyDescent="0.3">
      <c r="A411">
        <v>2562</v>
      </c>
      <c r="B411" s="2">
        <v>42560.666666666664</v>
      </c>
      <c r="C411" s="15">
        <f t="shared" si="30"/>
        <v>1.0014274509803922</v>
      </c>
      <c r="D411" s="15">
        <f t="shared" si="31"/>
        <v>500</v>
      </c>
      <c r="E411" s="2">
        <f t="shared" si="32"/>
        <v>494.99286274509802</v>
      </c>
      <c r="F411" s="2">
        <v>5</v>
      </c>
      <c r="G411" s="2">
        <f t="shared" si="33"/>
        <v>-7.1372549019610432E-3</v>
      </c>
      <c r="H411" s="2" t="e">
        <f t="shared" si="34"/>
        <v>#NUM!</v>
      </c>
    </row>
    <row r="412" spans="1:8" x14ac:dyDescent="0.3">
      <c r="A412">
        <v>2570</v>
      </c>
      <c r="B412" s="2">
        <v>42645</v>
      </c>
      <c r="C412" s="15">
        <f t="shared" si="30"/>
        <v>1.0034117647058824</v>
      </c>
      <c r="D412" s="15">
        <f t="shared" si="31"/>
        <v>500</v>
      </c>
      <c r="E412" s="2">
        <f t="shared" si="32"/>
        <v>494.9829411764706</v>
      </c>
      <c r="F412" s="2">
        <v>5</v>
      </c>
      <c r="G412" s="2">
        <f t="shared" si="33"/>
        <v>-1.7058823529412237E-2</v>
      </c>
      <c r="H412" s="2" t="e">
        <f t="shared" si="34"/>
        <v>#NUM!</v>
      </c>
    </row>
    <row r="413" spans="1:8" x14ac:dyDescent="0.3">
      <c r="A413">
        <v>2578</v>
      </c>
      <c r="B413" s="2">
        <v>42331</v>
      </c>
      <c r="C413" s="15">
        <f t="shared" si="30"/>
        <v>0.99602352941176475</v>
      </c>
      <c r="D413" s="15">
        <f t="shared" si="31"/>
        <v>500</v>
      </c>
      <c r="E413" s="2">
        <f t="shared" si="32"/>
        <v>495.01988235294118</v>
      </c>
      <c r="F413" s="2">
        <v>5</v>
      </c>
      <c r="G413" s="2">
        <f t="shared" si="33"/>
        <v>1.9882352941175796E-2</v>
      </c>
      <c r="H413" s="2">
        <f t="shared" si="34"/>
        <v>5.517350469698898</v>
      </c>
    </row>
    <row r="414" spans="1:8" x14ac:dyDescent="0.3">
      <c r="A414">
        <v>2586</v>
      </c>
      <c r="B414" s="2">
        <v>42544.666666666672</v>
      </c>
      <c r="C414" s="15">
        <f t="shared" si="30"/>
        <v>1.001050980392157</v>
      </c>
      <c r="D414" s="15">
        <f t="shared" si="31"/>
        <v>500</v>
      </c>
      <c r="E414" s="2">
        <f t="shared" si="32"/>
        <v>494.99474509803923</v>
      </c>
      <c r="F414" s="2">
        <v>5</v>
      </c>
      <c r="G414" s="2">
        <f t="shared" si="33"/>
        <v>-5.2549019607850411E-3</v>
      </c>
      <c r="H414" s="2" t="e">
        <f t="shared" si="34"/>
        <v>#NUM!</v>
      </c>
    </row>
    <row r="415" spans="1:8" x14ac:dyDescent="0.3">
      <c r="A415">
        <v>2594</v>
      </c>
      <c r="B415" s="2">
        <v>42470.666666666672</v>
      </c>
      <c r="C415" s="15">
        <f t="shared" si="30"/>
        <v>0.99930980392156876</v>
      </c>
      <c r="D415" s="15">
        <f t="shared" si="31"/>
        <v>500</v>
      </c>
      <c r="E415" s="2">
        <f t="shared" si="32"/>
        <v>495.00345098039213</v>
      </c>
      <c r="F415" s="2">
        <v>5</v>
      </c>
      <c r="G415" s="2">
        <f t="shared" si="33"/>
        <v>3.4509803921558557E-3</v>
      </c>
      <c r="H415" s="2">
        <f t="shared" si="34"/>
        <v>7.2684914649024597</v>
      </c>
    </row>
    <row r="416" spans="1:8" x14ac:dyDescent="0.3">
      <c r="A416">
        <v>2602</v>
      </c>
      <c r="B416" s="2">
        <v>42478.333333333336</v>
      </c>
      <c r="C416" s="15">
        <f t="shared" si="30"/>
        <v>0.99949019607843148</v>
      </c>
      <c r="D416" s="15">
        <f t="shared" si="31"/>
        <v>500</v>
      </c>
      <c r="E416" s="2">
        <f t="shared" si="32"/>
        <v>495.00254901960784</v>
      </c>
      <c r="F416" s="2">
        <v>5</v>
      </c>
      <c r="G416" s="2">
        <f t="shared" si="33"/>
        <v>2.5490196078425953E-3</v>
      </c>
      <c r="H416" s="2">
        <f t="shared" si="34"/>
        <v>7.5714391873529943</v>
      </c>
    </row>
    <row r="417" spans="1:8" x14ac:dyDescent="0.3">
      <c r="A417">
        <v>2610</v>
      </c>
      <c r="B417" s="2">
        <v>42251</v>
      </c>
      <c r="C417" s="15">
        <f t="shared" si="30"/>
        <v>0.99414117647058819</v>
      </c>
      <c r="D417" s="15">
        <f t="shared" si="31"/>
        <v>500</v>
      </c>
      <c r="E417" s="2">
        <f t="shared" si="32"/>
        <v>495.02929411764705</v>
      </c>
      <c r="F417" s="2">
        <v>5</v>
      </c>
      <c r="G417" s="2">
        <f t="shared" si="33"/>
        <v>2.9294117647059359E-2</v>
      </c>
      <c r="H417" s="2">
        <f t="shared" si="34"/>
        <v>5.1298153008788621</v>
      </c>
    </row>
    <row r="418" spans="1:8" x14ac:dyDescent="0.3">
      <c r="A418">
        <v>2618</v>
      </c>
      <c r="B418" s="2">
        <v>42653</v>
      </c>
      <c r="C418" s="15">
        <f t="shared" si="30"/>
        <v>1.0036</v>
      </c>
      <c r="D418" s="15">
        <f t="shared" si="31"/>
        <v>500</v>
      </c>
      <c r="E418" s="2">
        <f t="shared" si="32"/>
        <v>494.98199999999997</v>
      </c>
      <c r="F418" s="2">
        <v>5</v>
      </c>
      <c r="G418" s="2">
        <f t="shared" si="33"/>
        <v>-1.8000000000000682E-2</v>
      </c>
      <c r="H418" s="2" t="e">
        <f t="shared" si="34"/>
        <v>#NUM!</v>
      </c>
    </row>
    <row r="419" spans="1:8" x14ac:dyDescent="0.3">
      <c r="A419">
        <v>2626</v>
      </c>
      <c r="B419" s="2">
        <v>42700.666666666664</v>
      </c>
      <c r="C419" s="15">
        <f t="shared" si="30"/>
        <v>1.0047215686274509</v>
      </c>
      <c r="D419" s="15">
        <f t="shared" si="31"/>
        <v>500</v>
      </c>
      <c r="E419" s="2">
        <f t="shared" si="32"/>
        <v>494.97639215686274</v>
      </c>
      <c r="F419" s="2">
        <v>5</v>
      </c>
      <c r="G419" s="2">
        <f t="shared" si="33"/>
        <v>-2.3607843137254392E-2</v>
      </c>
      <c r="H419" s="2" t="e">
        <f t="shared" si="34"/>
        <v>#NUM!</v>
      </c>
    </row>
    <row r="420" spans="1:8" x14ac:dyDescent="0.3">
      <c r="A420">
        <v>2634</v>
      </c>
      <c r="B420" s="2">
        <v>42723.333333333336</v>
      </c>
      <c r="C420" s="15">
        <f t="shared" si="30"/>
        <v>1.0052549019607844</v>
      </c>
      <c r="D420" s="15">
        <f t="shared" si="31"/>
        <v>500</v>
      </c>
      <c r="E420" s="2">
        <f t="shared" si="32"/>
        <v>494.9737254901961</v>
      </c>
      <c r="F420" s="2">
        <v>5</v>
      </c>
      <c r="G420" s="2">
        <f t="shared" si="33"/>
        <v>-2.6274509803921653E-2</v>
      </c>
      <c r="H420" s="2" t="e">
        <f t="shared" si="34"/>
        <v>#NUM!</v>
      </c>
    </row>
    <row r="421" spans="1:8" x14ac:dyDescent="0.3">
      <c r="A421">
        <v>2642</v>
      </c>
      <c r="B421" s="2">
        <v>42255</v>
      </c>
      <c r="C421" s="15">
        <f t="shared" si="30"/>
        <v>0.99423529411764711</v>
      </c>
      <c r="D421" s="15">
        <f t="shared" si="31"/>
        <v>500</v>
      </c>
      <c r="E421" s="2">
        <f t="shared" si="32"/>
        <v>495.02882352941174</v>
      </c>
      <c r="F421" s="2">
        <v>5</v>
      </c>
      <c r="G421" s="2">
        <f t="shared" si="33"/>
        <v>2.8823529411764248E-2</v>
      </c>
      <c r="H421" s="2">
        <f t="shared" si="34"/>
        <v>5.1460090361713799</v>
      </c>
    </row>
    <row r="422" spans="1:8" x14ac:dyDescent="0.3">
      <c r="A422">
        <v>2650</v>
      </c>
      <c r="B422" s="2">
        <v>42513</v>
      </c>
      <c r="C422" s="15">
        <f t="shared" si="30"/>
        <v>1.0003058823529412</v>
      </c>
      <c r="D422" s="15">
        <f t="shared" si="31"/>
        <v>500</v>
      </c>
      <c r="E422" s="2">
        <f t="shared" si="32"/>
        <v>494.99847058823531</v>
      </c>
      <c r="F422" s="2">
        <v>5</v>
      </c>
      <c r="G422" s="2">
        <f t="shared" si="33"/>
        <v>-1.5294117647055572E-3</v>
      </c>
      <c r="H422" s="2" t="e">
        <f t="shared" si="34"/>
        <v>#NUM!</v>
      </c>
    </row>
    <row r="423" spans="1:8" x14ac:dyDescent="0.3">
      <c r="A423">
        <v>2658</v>
      </c>
      <c r="B423" s="2">
        <v>42975</v>
      </c>
      <c r="C423" s="15">
        <f t="shared" si="30"/>
        <v>1.0111764705882353</v>
      </c>
      <c r="D423" s="15">
        <f t="shared" si="31"/>
        <v>500</v>
      </c>
      <c r="E423" s="2">
        <f t="shared" si="32"/>
        <v>494.94411764705882</v>
      </c>
      <c r="F423" s="2">
        <v>5</v>
      </c>
      <c r="G423" s="2">
        <f t="shared" si="33"/>
        <v>-5.588235294117716E-2</v>
      </c>
      <c r="H423" s="2" t="e">
        <f t="shared" si="34"/>
        <v>#NUM!</v>
      </c>
    </row>
    <row r="424" spans="1:8" x14ac:dyDescent="0.3">
      <c r="A424">
        <v>2666</v>
      </c>
      <c r="B424" s="2">
        <v>42894.666666666672</v>
      </c>
      <c r="C424" s="15">
        <f t="shared" si="30"/>
        <v>1.0092862745098041</v>
      </c>
      <c r="D424" s="15">
        <f t="shared" si="31"/>
        <v>500</v>
      </c>
      <c r="E424" s="2">
        <f t="shared" si="32"/>
        <v>494.95356862745098</v>
      </c>
      <c r="F424" s="2">
        <v>5</v>
      </c>
      <c r="G424" s="2">
        <f t="shared" si="33"/>
        <v>-4.6431372549021077E-2</v>
      </c>
      <c r="H424" s="2" t="e">
        <f t="shared" si="34"/>
        <v>#NUM!</v>
      </c>
    </row>
    <row r="425" spans="1:8" x14ac:dyDescent="0.3">
      <c r="A425">
        <v>2674</v>
      </c>
      <c r="B425" s="2">
        <v>42511</v>
      </c>
      <c r="C425" s="15">
        <f t="shared" si="30"/>
        <v>1.0002588235294119</v>
      </c>
      <c r="D425" s="15">
        <f t="shared" si="31"/>
        <v>500</v>
      </c>
      <c r="E425" s="2">
        <f t="shared" si="32"/>
        <v>494.99870588235297</v>
      </c>
      <c r="F425" s="2">
        <v>5</v>
      </c>
      <c r="G425" s="2">
        <f t="shared" si="33"/>
        <v>-1.2941176470597782E-3</v>
      </c>
      <c r="H425" s="2" t="e">
        <f t="shared" si="34"/>
        <v>#NUM!</v>
      </c>
    </row>
    <row r="426" spans="1:8" x14ac:dyDescent="0.3">
      <c r="A426">
        <v>2682</v>
      </c>
      <c r="B426" s="2">
        <v>42657.333333333336</v>
      </c>
      <c r="C426" s="15">
        <f t="shared" si="30"/>
        <v>1.0037019607843138</v>
      </c>
      <c r="D426" s="15">
        <f t="shared" si="31"/>
        <v>500</v>
      </c>
      <c r="E426" s="2">
        <f t="shared" si="32"/>
        <v>494.98149019607843</v>
      </c>
      <c r="F426" s="2">
        <v>5</v>
      </c>
      <c r="G426" s="2">
        <f t="shared" si="33"/>
        <v>-1.8509803921569201E-2</v>
      </c>
      <c r="H426" s="2" t="e">
        <f t="shared" si="34"/>
        <v>#NUM!</v>
      </c>
    </row>
    <row r="427" spans="1:8" x14ac:dyDescent="0.3">
      <c r="A427">
        <v>2690</v>
      </c>
      <c r="B427" s="2">
        <v>42765.666666666664</v>
      </c>
      <c r="C427" s="15">
        <f t="shared" si="30"/>
        <v>1.0062509803921569</v>
      </c>
      <c r="D427" s="15">
        <f t="shared" si="31"/>
        <v>500</v>
      </c>
      <c r="E427" s="2">
        <f t="shared" si="32"/>
        <v>494.96874509803922</v>
      </c>
      <c r="F427" s="2">
        <v>5</v>
      </c>
      <c r="G427" s="2">
        <f t="shared" si="33"/>
        <v>-3.1254901960783954E-2</v>
      </c>
      <c r="H427" s="2" t="e">
        <f t="shared" si="34"/>
        <v>#NUM!</v>
      </c>
    </row>
    <row r="428" spans="1:8" x14ac:dyDescent="0.3">
      <c r="A428">
        <v>2698</v>
      </c>
      <c r="B428" s="2">
        <v>42477.666666666664</v>
      </c>
      <c r="C428" s="15">
        <f t="shared" si="30"/>
        <v>0.9994745098039215</v>
      </c>
      <c r="D428" s="15">
        <f t="shared" si="31"/>
        <v>500</v>
      </c>
      <c r="E428" s="2">
        <f t="shared" si="32"/>
        <v>495.00262745098041</v>
      </c>
      <c r="F428" s="2">
        <v>5</v>
      </c>
      <c r="G428" s="2">
        <f t="shared" si="33"/>
        <v>2.6274509803929647E-3</v>
      </c>
      <c r="H428" s="2">
        <f t="shared" si="34"/>
        <v>7.5411339963035342</v>
      </c>
    </row>
    <row r="429" spans="1:8" x14ac:dyDescent="0.3">
      <c r="A429">
        <v>2706</v>
      </c>
      <c r="B429" s="2">
        <v>42402.333333333336</v>
      </c>
      <c r="C429" s="15">
        <f t="shared" si="30"/>
        <v>0.99770196078431383</v>
      </c>
      <c r="D429" s="15">
        <f t="shared" si="31"/>
        <v>500</v>
      </c>
      <c r="E429" s="2">
        <f t="shared" si="32"/>
        <v>495.01149019607846</v>
      </c>
      <c r="F429" s="2">
        <v>5</v>
      </c>
      <c r="G429" s="2">
        <f t="shared" si="33"/>
        <v>1.1490196078431048E-2</v>
      </c>
      <c r="H429" s="2">
        <f t="shared" si="34"/>
        <v>6.0656719109580015</v>
      </c>
    </row>
    <row r="430" spans="1:8" x14ac:dyDescent="0.3">
      <c r="A430">
        <v>2714</v>
      </c>
      <c r="B430" s="2">
        <v>42679.666666666664</v>
      </c>
      <c r="C430" s="15">
        <f t="shared" si="30"/>
        <v>1.0042274509803921</v>
      </c>
      <c r="D430" s="15">
        <f t="shared" si="31"/>
        <v>500</v>
      </c>
      <c r="E430" s="2">
        <f t="shared" si="32"/>
        <v>494.97886274509801</v>
      </c>
      <c r="F430" s="2">
        <v>5</v>
      </c>
      <c r="G430" s="2">
        <f t="shared" si="33"/>
        <v>-2.1137254901960389E-2</v>
      </c>
      <c r="H430" s="2" t="e">
        <f t="shared" si="34"/>
        <v>#NUM!</v>
      </c>
    </row>
    <row r="431" spans="1:8" x14ac:dyDescent="0.3">
      <c r="A431">
        <v>2722</v>
      </c>
      <c r="B431" s="2">
        <v>42881</v>
      </c>
      <c r="C431" s="15">
        <f t="shared" si="30"/>
        <v>1.008964705882353</v>
      </c>
      <c r="D431" s="15">
        <f t="shared" si="31"/>
        <v>500</v>
      </c>
      <c r="E431" s="2">
        <f t="shared" si="32"/>
        <v>494.95517647058824</v>
      </c>
      <c r="F431" s="2">
        <v>5</v>
      </c>
      <c r="G431" s="2">
        <f t="shared" si="33"/>
        <v>-4.4823529411765151E-2</v>
      </c>
      <c r="H431" s="2" t="e">
        <f t="shared" si="34"/>
        <v>#NUM!</v>
      </c>
    </row>
    <row r="432" spans="1:8" x14ac:dyDescent="0.3">
      <c r="A432">
        <v>2730</v>
      </c>
      <c r="B432" s="2">
        <v>42513.666666666664</v>
      </c>
      <c r="C432" s="15">
        <f t="shared" si="30"/>
        <v>1.0003215686274509</v>
      </c>
      <c r="D432" s="15">
        <f t="shared" si="31"/>
        <v>500</v>
      </c>
      <c r="E432" s="2">
        <f t="shared" si="32"/>
        <v>494.99839215686274</v>
      </c>
      <c r="F432" s="2">
        <v>5</v>
      </c>
      <c r="G432" s="2">
        <f t="shared" si="33"/>
        <v>-1.6078431372541502E-3</v>
      </c>
      <c r="H432" s="2" t="e">
        <f t="shared" si="34"/>
        <v>#NUM!</v>
      </c>
    </row>
    <row r="433" spans="1:8" x14ac:dyDescent="0.3">
      <c r="A433">
        <v>2738</v>
      </c>
      <c r="B433" s="2">
        <v>42638.333333333336</v>
      </c>
      <c r="C433" s="15">
        <f t="shared" si="30"/>
        <v>1.0032549019607844</v>
      </c>
      <c r="D433" s="15">
        <f t="shared" si="31"/>
        <v>500</v>
      </c>
      <c r="E433" s="2">
        <f t="shared" si="32"/>
        <v>494.98372549019609</v>
      </c>
      <c r="F433" s="2">
        <v>5</v>
      </c>
      <c r="G433" s="2">
        <f t="shared" si="33"/>
        <v>-1.6274509803921866E-2</v>
      </c>
      <c r="H433" s="2" t="e">
        <f t="shared" si="34"/>
        <v>#NUM!</v>
      </c>
    </row>
    <row r="434" spans="1:8" x14ac:dyDescent="0.3">
      <c r="A434">
        <v>2746</v>
      </c>
      <c r="B434" s="2">
        <v>42616.333333333336</v>
      </c>
      <c r="C434" s="15">
        <f t="shared" si="30"/>
        <v>1.0027372549019609</v>
      </c>
      <c r="D434" s="15">
        <f t="shared" si="31"/>
        <v>500</v>
      </c>
      <c r="E434" s="2">
        <f t="shared" si="32"/>
        <v>494.98631372549022</v>
      </c>
      <c r="F434" s="2">
        <v>5</v>
      </c>
      <c r="G434" s="2">
        <f t="shared" si="33"/>
        <v>-1.3686274509804086E-2</v>
      </c>
      <c r="H434" s="2" t="e">
        <f t="shared" si="34"/>
        <v>#NUM!</v>
      </c>
    </row>
    <row r="435" spans="1:8" x14ac:dyDescent="0.3">
      <c r="A435">
        <v>2754</v>
      </c>
      <c r="B435" s="2">
        <v>42731</v>
      </c>
      <c r="C435" s="15">
        <f t="shared" si="30"/>
        <v>1.005435294117647</v>
      </c>
      <c r="D435" s="15">
        <f t="shared" si="31"/>
        <v>500</v>
      </c>
      <c r="E435" s="2">
        <f t="shared" si="32"/>
        <v>494.97282352941176</v>
      </c>
      <c r="F435" s="2">
        <v>5</v>
      </c>
      <c r="G435" s="2">
        <f t="shared" si="33"/>
        <v>-2.7176470588234913E-2</v>
      </c>
      <c r="H435" s="2" t="e">
        <f t="shared" si="34"/>
        <v>#NUM!</v>
      </c>
    </row>
    <row r="436" spans="1:8" x14ac:dyDescent="0.3">
      <c r="A436">
        <v>2762</v>
      </c>
      <c r="B436" s="2">
        <v>42816</v>
      </c>
      <c r="C436" s="15">
        <f t="shared" si="30"/>
        <v>1.007435294117647</v>
      </c>
      <c r="D436" s="15">
        <f t="shared" si="31"/>
        <v>500</v>
      </c>
      <c r="E436" s="2">
        <f t="shared" si="32"/>
        <v>494.96282352941176</v>
      </c>
      <c r="F436" s="2">
        <v>5</v>
      </c>
      <c r="G436" s="2">
        <f t="shared" si="33"/>
        <v>-3.71764705882347E-2</v>
      </c>
      <c r="H436" s="2" t="e">
        <f t="shared" si="34"/>
        <v>#NUM!</v>
      </c>
    </row>
    <row r="437" spans="1:8" x14ac:dyDescent="0.3">
      <c r="A437">
        <v>2770</v>
      </c>
      <c r="B437" s="2">
        <v>42532.666666666664</v>
      </c>
      <c r="C437" s="15">
        <f t="shared" si="30"/>
        <v>1.0007686274509804</v>
      </c>
      <c r="D437" s="15">
        <f t="shared" si="31"/>
        <v>500</v>
      </c>
      <c r="E437" s="2">
        <f t="shared" si="32"/>
        <v>494.99615686274512</v>
      </c>
      <c r="F437" s="2">
        <v>5</v>
      </c>
      <c r="G437" s="2">
        <f t="shared" si="33"/>
        <v>-3.8431372549023735E-3</v>
      </c>
      <c r="H437" s="2" t="e">
        <f t="shared" si="34"/>
        <v>#NUM!</v>
      </c>
    </row>
    <row r="438" spans="1:8" x14ac:dyDescent="0.3">
      <c r="A438">
        <v>2778</v>
      </c>
      <c r="B438" s="2">
        <v>42914.333333333336</v>
      </c>
      <c r="C438" s="15">
        <f t="shared" si="30"/>
        <v>1.0097490196078431</v>
      </c>
      <c r="D438" s="15">
        <f t="shared" si="31"/>
        <v>500</v>
      </c>
      <c r="E438" s="2">
        <f t="shared" si="32"/>
        <v>494.95125490196079</v>
      </c>
      <c r="F438" s="2">
        <v>5</v>
      </c>
      <c r="G438" s="2">
        <f t="shared" si="33"/>
        <v>-4.8745098039216117E-2</v>
      </c>
      <c r="H438" s="2" t="e">
        <f t="shared" si="34"/>
        <v>#NUM!</v>
      </c>
    </row>
    <row r="439" spans="1:8" x14ac:dyDescent="0.3">
      <c r="A439">
        <v>2786</v>
      </c>
      <c r="B439" s="2">
        <v>43117</v>
      </c>
      <c r="C439" s="15">
        <f t="shared" si="30"/>
        <v>1.0145176470588235</v>
      </c>
      <c r="D439" s="15">
        <f t="shared" si="31"/>
        <v>500</v>
      </c>
      <c r="E439" s="2">
        <f t="shared" si="32"/>
        <v>494.92741176470588</v>
      </c>
      <c r="F439" s="2">
        <v>5</v>
      </c>
      <c r="G439" s="2">
        <f t="shared" si="33"/>
        <v>-7.2588235294118064E-2</v>
      </c>
      <c r="H439" s="2" t="e">
        <f t="shared" si="34"/>
        <v>#NUM!</v>
      </c>
    </row>
    <row r="440" spans="1:8" x14ac:dyDescent="0.3">
      <c r="A440">
        <v>2794</v>
      </c>
      <c r="B440" s="2">
        <v>42721.666666666672</v>
      </c>
      <c r="C440" s="15">
        <f t="shared" si="30"/>
        <v>1.0052156862745099</v>
      </c>
      <c r="D440" s="15">
        <f t="shared" si="31"/>
        <v>500</v>
      </c>
      <c r="E440" s="2">
        <f t="shared" si="32"/>
        <v>494.97392156862747</v>
      </c>
      <c r="F440" s="2">
        <v>5</v>
      </c>
      <c r="G440" s="2">
        <f t="shared" si="33"/>
        <v>-2.6078431372549282E-2</v>
      </c>
      <c r="H440" s="2" t="e">
        <f t="shared" si="34"/>
        <v>#NUM!</v>
      </c>
    </row>
    <row r="441" spans="1:8" x14ac:dyDescent="0.3">
      <c r="A441">
        <v>2802</v>
      </c>
      <c r="B441" s="2">
        <v>42292.666666666664</v>
      </c>
      <c r="C441" s="15">
        <f t="shared" si="30"/>
        <v>0.99512156862745094</v>
      </c>
      <c r="D441" s="15">
        <f t="shared" si="31"/>
        <v>500</v>
      </c>
      <c r="E441" s="2">
        <f t="shared" si="32"/>
        <v>495.02439215686275</v>
      </c>
      <c r="F441" s="2">
        <v>5</v>
      </c>
      <c r="G441" s="2">
        <f t="shared" si="33"/>
        <v>2.4392156862745651E-2</v>
      </c>
      <c r="H441" s="2">
        <f t="shared" si="34"/>
        <v>5.3129304908584096</v>
      </c>
    </row>
    <row r="442" spans="1:8" x14ac:dyDescent="0.3">
      <c r="A442">
        <v>2810</v>
      </c>
      <c r="B442" s="2">
        <v>42874</v>
      </c>
      <c r="C442" s="15">
        <f t="shared" si="30"/>
        <v>1.0087999999999999</v>
      </c>
      <c r="D442" s="15">
        <f t="shared" si="31"/>
        <v>500</v>
      </c>
      <c r="E442" s="2">
        <f t="shared" si="32"/>
        <v>494.95600000000002</v>
      </c>
      <c r="F442" s="2">
        <v>5</v>
      </c>
      <c r="G442" s="2">
        <f t="shared" si="33"/>
        <v>-4.3999999999999595E-2</v>
      </c>
      <c r="H442" s="2" t="e">
        <f t="shared" si="34"/>
        <v>#NUM!</v>
      </c>
    </row>
    <row r="443" spans="1:8" x14ac:dyDescent="0.3">
      <c r="A443">
        <v>2818</v>
      </c>
      <c r="B443" s="2">
        <v>42779.666666666672</v>
      </c>
      <c r="C443" s="15">
        <f t="shared" si="30"/>
        <v>1.0065803921568628</v>
      </c>
      <c r="D443" s="15">
        <f t="shared" si="31"/>
        <v>500</v>
      </c>
      <c r="E443" s="2">
        <f t="shared" si="32"/>
        <v>494.96709803921567</v>
      </c>
      <c r="F443" s="2">
        <v>5</v>
      </c>
      <c r="G443" s="2">
        <f t="shared" si="33"/>
        <v>-3.2901960784314177E-2</v>
      </c>
      <c r="H443" s="2" t="e">
        <f t="shared" si="34"/>
        <v>#NUM!</v>
      </c>
    </row>
    <row r="444" spans="1:8" x14ac:dyDescent="0.3">
      <c r="A444">
        <v>2826</v>
      </c>
      <c r="B444" s="2">
        <v>42711.333333333336</v>
      </c>
      <c r="C444" s="15">
        <f t="shared" si="30"/>
        <v>1.004972549019608</v>
      </c>
      <c r="D444" s="15">
        <f t="shared" si="31"/>
        <v>500</v>
      </c>
      <c r="E444" s="2">
        <f t="shared" si="32"/>
        <v>494.97513725490194</v>
      </c>
      <c r="F444" s="2">
        <v>5</v>
      </c>
      <c r="G444" s="2">
        <f t="shared" si="33"/>
        <v>-2.4862745098039873E-2</v>
      </c>
      <c r="H444" s="2" t="e">
        <f t="shared" si="34"/>
        <v>#NUM!</v>
      </c>
    </row>
    <row r="445" spans="1:8" x14ac:dyDescent="0.3">
      <c r="A445">
        <v>2834</v>
      </c>
      <c r="B445" s="2">
        <v>42310.666666666664</v>
      </c>
      <c r="C445" s="15">
        <f t="shared" si="30"/>
        <v>0.99554509803921565</v>
      </c>
      <c r="D445" s="15">
        <f t="shared" si="31"/>
        <v>500</v>
      </c>
      <c r="E445" s="2">
        <f t="shared" si="32"/>
        <v>495.02227450980394</v>
      </c>
      <c r="F445" s="2">
        <v>5</v>
      </c>
      <c r="G445" s="2">
        <f t="shared" si="33"/>
        <v>2.2274509803922093E-2</v>
      </c>
      <c r="H445" s="2">
        <f t="shared" si="34"/>
        <v>5.4037448870032216</v>
      </c>
    </row>
    <row r="446" spans="1:8" x14ac:dyDescent="0.3">
      <c r="A446">
        <v>2842</v>
      </c>
      <c r="B446" s="2">
        <v>42675.333333333336</v>
      </c>
      <c r="C446" s="15">
        <f t="shared" si="30"/>
        <v>1.0041254901960786</v>
      </c>
      <c r="D446" s="15">
        <f t="shared" si="31"/>
        <v>500</v>
      </c>
      <c r="E446" s="2">
        <f t="shared" si="32"/>
        <v>494.97937254901962</v>
      </c>
      <c r="F446" s="2">
        <v>5</v>
      </c>
      <c r="G446" s="2">
        <f t="shared" si="33"/>
        <v>-2.0627450980392759E-2</v>
      </c>
      <c r="H446" s="2" t="e">
        <f t="shared" si="34"/>
        <v>#NUM!</v>
      </c>
    </row>
    <row r="447" spans="1:8" x14ac:dyDescent="0.3">
      <c r="A447">
        <v>2850</v>
      </c>
      <c r="B447" s="2">
        <v>43281</v>
      </c>
      <c r="C447" s="15">
        <f t="shared" si="30"/>
        <v>1.0183764705882352</v>
      </c>
      <c r="D447" s="15">
        <f t="shared" si="31"/>
        <v>500</v>
      </c>
      <c r="E447" s="2">
        <f t="shared" si="32"/>
        <v>494.90811764705882</v>
      </c>
      <c r="F447" s="2">
        <v>5</v>
      </c>
      <c r="G447" s="2">
        <f t="shared" si="33"/>
        <v>-9.188235294117586E-2</v>
      </c>
      <c r="H447" s="2" t="e">
        <f t="shared" si="34"/>
        <v>#NUM!</v>
      </c>
    </row>
    <row r="448" spans="1:8" x14ac:dyDescent="0.3">
      <c r="A448">
        <v>2858</v>
      </c>
      <c r="B448" s="2">
        <v>42317.333333333336</v>
      </c>
      <c r="C448" s="15">
        <f t="shared" si="30"/>
        <v>0.99570196078431383</v>
      </c>
      <c r="D448" s="15">
        <f t="shared" si="31"/>
        <v>500</v>
      </c>
      <c r="E448" s="2">
        <f t="shared" si="32"/>
        <v>495.02149019607845</v>
      </c>
      <c r="F448" s="2">
        <v>5</v>
      </c>
      <c r="G448" s="2">
        <f t="shared" si="33"/>
        <v>2.1490196078430834E-2</v>
      </c>
      <c r="H448" s="2">
        <f t="shared" si="34"/>
        <v>5.4395894343742741</v>
      </c>
    </row>
    <row r="449" spans="1:8" x14ac:dyDescent="0.3">
      <c r="A449">
        <v>2866</v>
      </c>
      <c r="B449" s="2">
        <v>42050.666666666672</v>
      </c>
      <c r="C449" s="15">
        <f t="shared" si="30"/>
        <v>0.98942745098039231</v>
      </c>
      <c r="D449" s="15">
        <f t="shared" si="31"/>
        <v>500</v>
      </c>
      <c r="E449" s="2">
        <f t="shared" si="32"/>
        <v>495.05286274509803</v>
      </c>
      <c r="F449" s="2">
        <v>5</v>
      </c>
      <c r="G449" s="2">
        <f t="shared" si="33"/>
        <v>5.2862745098038566E-2</v>
      </c>
      <c r="H449" s="2">
        <f t="shared" si="34"/>
        <v>4.5395508039773054</v>
      </c>
    </row>
    <row r="450" spans="1:8" x14ac:dyDescent="0.3">
      <c r="A450">
        <v>2874</v>
      </c>
      <c r="B450" s="2">
        <v>42561.333333333336</v>
      </c>
      <c r="C450" s="15">
        <f t="shared" si="30"/>
        <v>1.001443137254902</v>
      </c>
      <c r="D450" s="15">
        <f t="shared" si="31"/>
        <v>500</v>
      </c>
      <c r="E450" s="2">
        <f t="shared" si="32"/>
        <v>494.99278431372551</v>
      </c>
      <c r="F450" s="2">
        <v>5</v>
      </c>
      <c r="G450" s="2">
        <f t="shared" si="33"/>
        <v>-7.2156862745096362E-3</v>
      </c>
      <c r="H450" s="2" t="e">
        <f t="shared" si="34"/>
        <v>#NUM!</v>
      </c>
    </row>
    <row r="451" spans="1:8" x14ac:dyDescent="0.3">
      <c r="A451">
        <v>2882</v>
      </c>
      <c r="B451" s="2">
        <v>42739</v>
      </c>
      <c r="C451" s="15">
        <f t="shared" ref="C451:C514" si="35">B451/$J$27</f>
        <v>1.0056235294117648</v>
      </c>
      <c r="D451" s="15">
        <f t="shared" ref="D451:D514" si="36">$J$28</f>
        <v>500</v>
      </c>
      <c r="E451" s="2">
        <f t="shared" si="32"/>
        <v>494.97188235294118</v>
      </c>
      <c r="F451" s="2">
        <v>5</v>
      </c>
      <c r="G451" s="2">
        <f t="shared" si="33"/>
        <v>-2.8117647058824247E-2</v>
      </c>
      <c r="H451" s="2" t="e">
        <f t="shared" si="34"/>
        <v>#NUM!</v>
      </c>
    </row>
    <row r="452" spans="1:8" x14ac:dyDescent="0.3">
      <c r="A452">
        <v>2890</v>
      </c>
      <c r="B452" s="2">
        <v>42882.333333333336</v>
      </c>
      <c r="C452" s="15">
        <f t="shared" si="35"/>
        <v>1.0089960784313725</v>
      </c>
      <c r="D452" s="15">
        <f t="shared" si="36"/>
        <v>500</v>
      </c>
      <c r="E452" s="2">
        <f t="shared" ref="E452:E515" si="37">D452-(F452*C452)</f>
        <v>494.95501960784316</v>
      </c>
      <c r="F452" s="2">
        <v>5</v>
      </c>
      <c r="G452" s="2">
        <f t="shared" ref="G452:G515" si="38">F452-(F452*C452)</f>
        <v>-4.4980392156862337E-2</v>
      </c>
      <c r="H452" s="2" t="e">
        <f t="shared" ref="H452:H515" si="39">LN((F452*E452)/(D452*G452))</f>
        <v>#NUM!</v>
      </c>
    </row>
    <row r="453" spans="1:8" x14ac:dyDescent="0.3">
      <c r="A453">
        <v>2898</v>
      </c>
      <c r="B453" s="2">
        <v>42913.666666666664</v>
      </c>
      <c r="C453" s="15">
        <f t="shared" si="35"/>
        <v>1.0097333333333334</v>
      </c>
      <c r="D453" s="15">
        <f t="shared" si="36"/>
        <v>500</v>
      </c>
      <c r="E453" s="2">
        <f t="shared" si="37"/>
        <v>494.95133333333331</v>
      </c>
      <c r="F453" s="2">
        <v>5</v>
      </c>
      <c r="G453" s="2">
        <f t="shared" si="38"/>
        <v>-4.8666666666666636E-2</v>
      </c>
      <c r="H453" s="2" t="e">
        <f t="shared" si="39"/>
        <v>#NUM!</v>
      </c>
    </row>
    <row r="454" spans="1:8" x14ac:dyDescent="0.3">
      <c r="A454">
        <v>2906</v>
      </c>
      <c r="B454" s="2">
        <v>42695.333333333328</v>
      </c>
      <c r="C454" s="15">
        <f t="shared" si="35"/>
        <v>1.0045960784313723</v>
      </c>
      <c r="D454" s="15">
        <f t="shared" si="36"/>
        <v>500</v>
      </c>
      <c r="E454" s="2">
        <f t="shared" si="37"/>
        <v>494.97701960784315</v>
      </c>
      <c r="F454" s="2">
        <v>5</v>
      </c>
      <c r="G454" s="2">
        <f t="shared" si="38"/>
        <v>-2.2980392156862095E-2</v>
      </c>
      <c r="H454" s="2" t="e">
        <f t="shared" si="39"/>
        <v>#NUM!</v>
      </c>
    </row>
    <row r="455" spans="1:8" x14ac:dyDescent="0.3">
      <c r="A455">
        <v>2914</v>
      </c>
      <c r="B455" s="2">
        <v>42702</v>
      </c>
      <c r="C455" s="15">
        <f t="shared" si="35"/>
        <v>1.0047529411764706</v>
      </c>
      <c r="D455" s="15">
        <f t="shared" si="36"/>
        <v>500</v>
      </c>
      <c r="E455" s="2">
        <f t="shared" si="37"/>
        <v>494.97623529411766</v>
      </c>
      <c r="F455" s="2">
        <v>5</v>
      </c>
      <c r="G455" s="2">
        <f t="shared" si="38"/>
        <v>-2.3764705882353354E-2</v>
      </c>
      <c r="H455" s="2" t="e">
        <f t="shared" si="39"/>
        <v>#NUM!</v>
      </c>
    </row>
    <row r="456" spans="1:8" x14ac:dyDescent="0.3">
      <c r="A456">
        <v>2922</v>
      </c>
      <c r="B456" s="2">
        <v>41920.333333333328</v>
      </c>
      <c r="C456" s="15">
        <f t="shared" si="35"/>
        <v>0.98636078431372542</v>
      </c>
      <c r="D456" s="15">
        <f t="shared" si="36"/>
        <v>500</v>
      </c>
      <c r="E456" s="2">
        <f t="shared" si="37"/>
        <v>495.06819607843136</v>
      </c>
      <c r="F456" s="2">
        <v>5</v>
      </c>
      <c r="G456" s="2">
        <f t="shared" si="38"/>
        <v>6.8196078431372875E-2</v>
      </c>
      <c r="H456" s="2">
        <f t="shared" si="39"/>
        <v>4.2848935537388506</v>
      </c>
    </row>
    <row r="457" spans="1:8" x14ac:dyDescent="0.3">
      <c r="A457">
        <v>2930</v>
      </c>
      <c r="B457" s="2">
        <v>42622.333333333328</v>
      </c>
      <c r="C457" s="15">
        <f t="shared" si="35"/>
        <v>1.002878431372549</v>
      </c>
      <c r="D457" s="15">
        <f t="shared" si="36"/>
        <v>500</v>
      </c>
      <c r="E457" s="2">
        <f t="shared" si="37"/>
        <v>494.98560784313725</v>
      </c>
      <c r="F457" s="2">
        <v>5</v>
      </c>
      <c r="G457" s="2">
        <f t="shared" si="38"/>
        <v>-1.4392156862744976E-2</v>
      </c>
      <c r="H457" s="2" t="e">
        <f t="shared" si="39"/>
        <v>#NUM!</v>
      </c>
    </row>
    <row r="458" spans="1:8" x14ac:dyDescent="0.3">
      <c r="A458">
        <v>2938</v>
      </c>
      <c r="B458" s="2">
        <v>42853.333333333336</v>
      </c>
      <c r="C458" s="15">
        <f t="shared" si="35"/>
        <v>1.0083137254901962</v>
      </c>
      <c r="D458" s="15">
        <f t="shared" si="36"/>
        <v>500</v>
      </c>
      <c r="E458" s="2">
        <f t="shared" si="37"/>
        <v>494.958431372549</v>
      </c>
      <c r="F458" s="2">
        <v>5</v>
      </c>
      <c r="G458" s="2">
        <f t="shared" si="38"/>
        <v>-4.1568627450980777E-2</v>
      </c>
      <c r="H458" s="2" t="e">
        <f t="shared" si="39"/>
        <v>#NUM!</v>
      </c>
    </row>
    <row r="459" spans="1:8" x14ac:dyDescent="0.3">
      <c r="A459">
        <v>2946</v>
      </c>
      <c r="B459" s="2">
        <v>42927</v>
      </c>
      <c r="C459" s="15">
        <f t="shared" si="35"/>
        <v>1.0100470588235295</v>
      </c>
      <c r="D459" s="15">
        <f t="shared" si="36"/>
        <v>500</v>
      </c>
      <c r="E459" s="2">
        <f t="shared" si="37"/>
        <v>494.94976470588233</v>
      </c>
      <c r="F459" s="2">
        <v>5</v>
      </c>
      <c r="G459" s="2">
        <f t="shared" si="38"/>
        <v>-5.0235294117647378E-2</v>
      </c>
      <c r="H459" s="2" t="e">
        <f t="shared" si="39"/>
        <v>#NUM!</v>
      </c>
    </row>
    <row r="460" spans="1:8" x14ac:dyDescent="0.3">
      <c r="A460">
        <v>2954</v>
      </c>
      <c r="B460" s="2">
        <v>42860</v>
      </c>
      <c r="C460" s="15">
        <f t="shared" si="35"/>
        <v>1.008470588235294</v>
      </c>
      <c r="D460" s="15">
        <f t="shared" si="36"/>
        <v>500</v>
      </c>
      <c r="E460" s="2">
        <f t="shared" si="37"/>
        <v>494.95764705882351</v>
      </c>
      <c r="F460" s="2">
        <v>5</v>
      </c>
      <c r="G460" s="2">
        <f t="shared" si="38"/>
        <v>-4.235294117647026E-2</v>
      </c>
      <c r="H460" s="2" t="e">
        <f t="shared" si="39"/>
        <v>#NUM!</v>
      </c>
    </row>
    <row r="461" spans="1:8" x14ac:dyDescent="0.3">
      <c r="A461">
        <v>2962</v>
      </c>
      <c r="B461" s="2">
        <v>42871.333333333328</v>
      </c>
      <c r="C461" s="15">
        <f t="shared" si="35"/>
        <v>1.0087372549019606</v>
      </c>
      <c r="D461" s="15">
        <f t="shared" si="36"/>
        <v>500</v>
      </c>
      <c r="E461" s="2">
        <f t="shared" si="37"/>
        <v>494.95631372549019</v>
      </c>
      <c r="F461" s="2">
        <v>5</v>
      </c>
      <c r="G461" s="2">
        <f t="shared" si="38"/>
        <v>-4.3686274509803447E-2</v>
      </c>
      <c r="H461" s="2" t="e">
        <f t="shared" si="39"/>
        <v>#NUM!</v>
      </c>
    </row>
    <row r="462" spans="1:8" x14ac:dyDescent="0.3">
      <c r="A462">
        <v>2970</v>
      </c>
      <c r="B462" s="2">
        <v>43148.333333333328</v>
      </c>
      <c r="C462" s="15">
        <f t="shared" si="35"/>
        <v>1.0152549019607842</v>
      </c>
      <c r="D462" s="15">
        <f t="shared" si="36"/>
        <v>500</v>
      </c>
      <c r="E462" s="2">
        <f t="shared" si="37"/>
        <v>494.92372549019609</v>
      </c>
      <c r="F462" s="2">
        <v>5</v>
      </c>
      <c r="G462" s="2">
        <f t="shared" si="38"/>
        <v>-7.6274509803920587E-2</v>
      </c>
      <c r="H462" s="2" t="e">
        <f t="shared" si="39"/>
        <v>#NUM!</v>
      </c>
    </row>
    <row r="463" spans="1:8" x14ac:dyDescent="0.3">
      <c r="A463">
        <v>2978</v>
      </c>
      <c r="B463" s="2">
        <v>42937</v>
      </c>
      <c r="C463" s="15">
        <f t="shared" si="35"/>
        <v>1.0102823529411764</v>
      </c>
      <c r="D463" s="15">
        <f t="shared" si="36"/>
        <v>500</v>
      </c>
      <c r="E463" s="2">
        <f t="shared" si="37"/>
        <v>494.9485882352941</v>
      </c>
      <c r="F463" s="2">
        <v>5</v>
      </c>
      <c r="G463" s="2">
        <f t="shared" si="38"/>
        <v>-5.141176470588249E-2</v>
      </c>
      <c r="H463" s="2" t="e">
        <f t="shared" si="39"/>
        <v>#NUM!</v>
      </c>
    </row>
    <row r="464" spans="1:8" x14ac:dyDescent="0.3">
      <c r="A464">
        <v>2986</v>
      </c>
      <c r="B464" s="2">
        <v>42721</v>
      </c>
      <c r="C464" s="15">
        <f t="shared" si="35"/>
        <v>1.0052000000000001</v>
      </c>
      <c r="D464" s="15">
        <f t="shared" si="36"/>
        <v>500</v>
      </c>
      <c r="E464" s="2">
        <f t="shared" si="37"/>
        <v>494.97399999999999</v>
      </c>
      <c r="F464" s="2">
        <v>5</v>
      </c>
      <c r="G464" s="2">
        <f t="shared" si="38"/>
        <v>-2.6000000000000689E-2</v>
      </c>
      <c r="H464" s="2" t="e">
        <f t="shared" si="39"/>
        <v>#NUM!</v>
      </c>
    </row>
    <row r="465" spans="1:8" x14ac:dyDescent="0.3">
      <c r="A465">
        <v>2994</v>
      </c>
      <c r="B465" s="2">
        <v>43112.666666666664</v>
      </c>
      <c r="C465" s="15">
        <f t="shared" si="35"/>
        <v>1.0144156862745097</v>
      </c>
      <c r="D465" s="15">
        <f t="shared" si="36"/>
        <v>500</v>
      </c>
      <c r="E465" s="2">
        <f t="shared" si="37"/>
        <v>494.92792156862743</v>
      </c>
      <c r="F465" s="2">
        <v>5</v>
      </c>
      <c r="G465" s="2">
        <f t="shared" si="38"/>
        <v>-7.2078431372548657E-2</v>
      </c>
      <c r="H465" s="2" t="e">
        <f t="shared" si="39"/>
        <v>#NUM!</v>
      </c>
    </row>
    <row r="466" spans="1:8" x14ac:dyDescent="0.3">
      <c r="A466">
        <v>3002</v>
      </c>
      <c r="B466" s="2">
        <v>42588</v>
      </c>
      <c r="C466" s="15">
        <f t="shared" si="35"/>
        <v>1.002070588235294</v>
      </c>
      <c r="D466" s="15">
        <f t="shared" si="36"/>
        <v>500</v>
      </c>
      <c r="E466" s="2">
        <f t="shared" si="37"/>
        <v>494.98964705882355</v>
      </c>
      <c r="F466" s="2">
        <v>5</v>
      </c>
      <c r="G466" s="2">
        <f t="shared" si="38"/>
        <v>-1.0352941176470232E-2</v>
      </c>
      <c r="H466" s="2" t="e">
        <f t="shared" si="39"/>
        <v>#NUM!</v>
      </c>
    </row>
    <row r="467" spans="1:8" x14ac:dyDescent="0.3">
      <c r="A467">
        <v>3010</v>
      </c>
      <c r="B467" s="2">
        <v>42439.333333333336</v>
      </c>
      <c r="C467" s="15">
        <f t="shared" si="35"/>
        <v>0.9985725490196079</v>
      </c>
      <c r="D467" s="15">
        <f t="shared" si="36"/>
        <v>500</v>
      </c>
      <c r="E467" s="2">
        <f t="shared" si="37"/>
        <v>495.00713725490198</v>
      </c>
      <c r="F467" s="2">
        <v>5</v>
      </c>
      <c r="G467" s="2">
        <f t="shared" si="38"/>
        <v>7.137254901960155E-3</v>
      </c>
      <c r="H467" s="2">
        <f t="shared" si="39"/>
        <v>6.5418290392432326</v>
      </c>
    </row>
    <row r="468" spans="1:8" x14ac:dyDescent="0.3">
      <c r="A468">
        <v>3018</v>
      </c>
      <c r="B468" s="2">
        <v>42732.333333333336</v>
      </c>
      <c r="C468" s="15">
        <f t="shared" si="35"/>
        <v>1.0054666666666667</v>
      </c>
      <c r="D468" s="15">
        <f t="shared" si="36"/>
        <v>500</v>
      </c>
      <c r="E468" s="2">
        <f t="shared" si="37"/>
        <v>494.97266666666667</v>
      </c>
      <c r="F468" s="2">
        <v>5</v>
      </c>
      <c r="G468" s="2">
        <f t="shared" si="38"/>
        <v>-2.7333333333333876E-2</v>
      </c>
      <c r="H468" s="2" t="e">
        <f t="shared" si="39"/>
        <v>#NUM!</v>
      </c>
    </row>
    <row r="469" spans="1:8" x14ac:dyDescent="0.3">
      <c r="A469">
        <v>3026</v>
      </c>
      <c r="B469" s="2">
        <v>42670</v>
      </c>
      <c r="C469" s="15">
        <f t="shared" si="35"/>
        <v>1.004</v>
      </c>
      <c r="D469" s="15">
        <f t="shared" si="36"/>
        <v>500</v>
      </c>
      <c r="E469" s="2">
        <f t="shared" si="37"/>
        <v>494.98</v>
      </c>
      <c r="F469" s="2">
        <v>5</v>
      </c>
      <c r="G469" s="2">
        <f t="shared" si="38"/>
        <v>-1.9999999999999574E-2</v>
      </c>
      <c r="H469" s="2" t="e">
        <f t="shared" si="39"/>
        <v>#NUM!</v>
      </c>
    </row>
    <row r="470" spans="1:8" x14ac:dyDescent="0.3">
      <c r="A470">
        <v>3034</v>
      </c>
      <c r="B470" s="2">
        <v>42294.666666666664</v>
      </c>
      <c r="C470" s="15">
        <f t="shared" si="35"/>
        <v>0.99516862745098034</v>
      </c>
      <c r="D470" s="15">
        <f t="shared" si="36"/>
        <v>500</v>
      </c>
      <c r="E470" s="2">
        <f t="shared" si="37"/>
        <v>495.02415686274509</v>
      </c>
      <c r="F470" s="2">
        <v>5</v>
      </c>
      <c r="G470" s="2">
        <f t="shared" si="38"/>
        <v>2.4156862745098096E-2</v>
      </c>
      <c r="H470" s="2">
        <f t="shared" si="39"/>
        <v>5.322623144745747</v>
      </c>
    </row>
    <row r="471" spans="1:8" x14ac:dyDescent="0.3">
      <c r="A471">
        <v>3042</v>
      </c>
      <c r="B471" s="2">
        <v>41952.666666666664</v>
      </c>
      <c r="C471" s="15">
        <f t="shared" si="35"/>
        <v>0.98712156862745093</v>
      </c>
      <c r="D471" s="15">
        <f t="shared" si="36"/>
        <v>500</v>
      </c>
      <c r="E471" s="2">
        <f t="shared" si="37"/>
        <v>495.06439215686277</v>
      </c>
      <c r="F471" s="2">
        <v>5</v>
      </c>
      <c r="G471" s="2">
        <f t="shared" si="38"/>
        <v>6.4392156862745686E-2</v>
      </c>
      <c r="H471" s="2">
        <f t="shared" si="39"/>
        <v>4.3422810944197714</v>
      </c>
    </row>
    <row r="472" spans="1:8" x14ac:dyDescent="0.3">
      <c r="A472">
        <v>3050</v>
      </c>
      <c r="B472" s="2">
        <v>43143.666666666672</v>
      </c>
      <c r="C472" s="15">
        <f t="shared" si="35"/>
        <v>1.0151450980392158</v>
      </c>
      <c r="D472" s="15">
        <f t="shared" si="36"/>
        <v>500</v>
      </c>
      <c r="E472" s="2">
        <f t="shared" si="37"/>
        <v>494.92427450980392</v>
      </c>
      <c r="F472" s="2">
        <v>5</v>
      </c>
      <c r="G472" s="2">
        <f t="shared" si="38"/>
        <v>-7.5725490196079548E-2</v>
      </c>
      <c r="H472" s="2" t="e">
        <f t="shared" si="39"/>
        <v>#NUM!</v>
      </c>
    </row>
    <row r="473" spans="1:8" x14ac:dyDescent="0.3">
      <c r="A473">
        <v>3058</v>
      </c>
      <c r="B473" s="2">
        <v>42749</v>
      </c>
      <c r="C473" s="15">
        <f t="shared" si="35"/>
        <v>1.0058588235294117</v>
      </c>
      <c r="D473" s="15">
        <f t="shared" si="36"/>
        <v>500</v>
      </c>
      <c r="E473" s="2">
        <f t="shared" si="37"/>
        <v>494.97070588235295</v>
      </c>
      <c r="F473" s="2">
        <v>5</v>
      </c>
      <c r="G473" s="2">
        <f t="shared" si="38"/>
        <v>-2.9294117647058471E-2</v>
      </c>
      <c r="H473" s="2" t="e">
        <f t="shared" si="39"/>
        <v>#NUM!</v>
      </c>
    </row>
    <row r="474" spans="1:8" x14ac:dyDescent="0.3">
      <c r="A474">
        <v>3066</v>
      </c>
      <c r="B474" s="2">
        <v>43003.333333333328</v>
      </c>
      <c r="C474" s="15">
        <f t="shared" si="35"/>
        <v>1.0118431372549019</v>
      </c>
      <c r="D474" s="15">
        <f t="shared" si="36"/>
        <v>500</v>
      </c>
      <c r="E474" s="2">
        <f t="shared" si="37"/>
        <v>494.94078431372549</v>
      </c>
      <c r="F474" s="2">
        <v>5</v>
      </c>
      <c r="G474" s="2">
        <f t="shared" si="38"/>
        <v>-5.9215686274509238E-2</v>
      </c>
      <c r="H474" s="2" t="e">
        <f t="shared" si="39"/>
        <v>#NUM!</v>
      </c>
    </row>
    <row r="475" spans="1:8" x14ac:dyDescent="0.3">
      <c r="A475">
        <v>3074</v>
      </c>
      <c r="B475" s="2">
        <v>42404</v>
      </c>
      <c r="C475" s="15">
        <f t="shared" si="35"/>
        <v>0.99774117647058824</v>
      </c>
      <c r="D475" s="15">
        <f t="shared" si="36"/>
        <v>500</v>
      </c>
      <c r="E475" s="2">
        <f t="shared" si="37"/>
        <v>495.01129411764708</v>
      </c>
      <c r="F475" s="2">
        <v>5</v>
      </c>
      <c r="G475" s="2">
        <f t="shared" si="38"/>
        <v>1.1294117647058677E-2</v>
      </c>
      <c r="H475" s="2">
        <f t="shared" si="39"/>
        <v>6.0828836437301801</v>
      </c>
    </row>
    <row r="476" spans="1:8" x14ac:dyDescent="0.3">
      <c r="A476">
        <v>3082</v>
      </c>
      <c r="B476" s="2">
        <v>42267.333333333336</v>
      </c>
      <c r="C476" s="15">
        <f t="shared" si="35"/>
        <v>0.9945254901960785</v>
      </c>
      <c r="D476" s="15">
        <f t="shared" si="36"/>
        <v>500</v>
      </c>
      <c r="E476" s="2">
        <f t="shared" si="37"/>
        <v>495.02737254901962</v>
      </c>
      <c r="F476" s="2">
        <v>5</v>
      </c>
      <c r="G476" s="2">
        <f t="shared" si="38"/>
        <v>2.7372549019607284E-2</v>
      </c>
      <c r="H476" s="2">
        <f t="shared" si="39"/>
        <v>5.1976575015147093</v>
      </c>
    </row>
    <row r="477" spans="1:8" x14ac:dyDescent="0.3">
      <c r="A477">
        <v>3090</v>
      </c>
      <c r="B477" s="2">
        <v>42505</v>
      </c>
      <c r="C477" s="15">
        <f t="shared" si="35"/>
        <v>1.0001176470588236</v>
      </c>
      <c r="D477" s="15">
        <f t="shared" si="36"/>
        <v>500</v>
      </c>
      <c r="E477" s="2">
        <f t="shared" si="37"/>
        <v>494.99941176470588</v>
      </c>
      <c r="F477" s="2">
        <v>5</v>
      </c>
      <c r="G477" s="2">
        <f t="shared" si="38"/>
        <v>-5.8823529411800024E-4</v>
      </c>
      <c r="H477" s="2" t="e">
        <f t="shared" si="39"/>
        <v>#NUM!</v>
      </c>
    </row>
    <row r="478" spans="1:8" x14ac:dyDescent="0.3">
      <c r="A478">
        <v>3098</v>
      </c>
      <c r="B478" s="2">
        <v>42563.333333333328</v>
      </c>
      <c r="C478" s="15">
        <f t="shared" si="35"/>
        <v>1.0014901960784313</v>
      </c>
      <c r="D478" s="15">
        <f t="shared" si="36"/>
        <v>500</v>
      </c>
      <c r="E478" s="2">
        <f t="shared" si="37"/>
        <v>494.99254901960785</v>
      </c>
      <c r="F478" s="2">
        <v>5</v>
      </c>
      <c r="G478" s="2">
        <f t="shared" si="38"/>
        <v>-7.4509803921563034E-3</v>
      </c>
      <c r="H478" s="2" t="e">
        <f t="shared" si="39"/>
        <v>#NUM!</v>
      </c>
    </row>
    <row r="479" spans="1:8" x14ac:dyDescent="0.3">
      <c r="A479">
        <v>3106</v>
      </c>
      <c r="B479" s="2">
        <v>42180.333333333336</v>
      </c>
      <c r="C479" s="15">
        <f t="shared" si="35"/>
        <v>0.9924784313725491</v>
      </c>
      <c r="D479" s="15">
        <f t="shared" si="36"/>
        <v>500</v>
      </c>
      <c r="E479" s="2">
        <f t="shared" si="37"/>
        <v>495.03760784313727</v>
      </c>
      <c r="F479" s="2">
        <v>5</v>
      </c>
      <c r="G479" s="2">
        <f t="shared" si="38"/>
        <v>3.7607843137254626E-2</v>
      </c>
      <c r="H479" s="2">
        <f t="shared" si="39"/>
        <v>4.880006205398379</v>
      </c>
    </row>
    <row r="480" spans="1:8" x14ac:dyDescent="0.3">
      <c r="A480">
        <v>3114</v>
      </c>
      <c r="B480" s="2">
        <v>42669.333333333336</v>
      </c>
      <c r="C480" s="15">
        <f t="shared" si="35"/>
        <v>1.0039843137254902</v>
      </c>
      <c r="D480" s="15">
        <f t="shared" si="36"/>
        <v>500</v>
      </c>
      <c r="E480" s="2">
        <f t="shared" si="37"/>
        <v>494.98007843137253</v>
      </c>
      <c r="F480" s="2">
        <v>5</v>
      </c>
      <c r="G480" s="2">
        <f t="shared" si="38"/>
        <v>-1.9921568627450981E-2</v>
      </c>
      <c r="H480" s="2" t="e">
        <f t="shared" si="39"/>
        <v>#NUM!</v>
      </c>
    </row>
    <row r="481" spans="1:8" x14ac:dyDescent="0.3">
      <c r="A481">
        <v>3122</v>
      </c>
      <c r="B481" s="2">
        <v>42322.666666666672</v>
      </c>
      <c r="C481" s="15">
        <f t="shared" si="35"/>
        <v>0.99582745098039227</v>
      </c>
      <c r="D481" s="15">
        <f t="shared" si="36"/>
        <v>500</v>
      </c>
      <c r="E481" s="2">
        <f t="shared" si="37"/>
        <v>495.02086274509804</v>
      </c>
      <c r="F481" s="2">
        <v>5</v>
      </c>
      <c r="G481" s="2">
        <f t="shared" si="38"/>
        <v>2.0862745098038538E-2</v>
      </c>
      <c r="H481" s="2">
        <f t="shared" si="39"/>
        <v>5.4692199644571406</v>
      </c>
    </row>
    <row r="482" spans="1:8" x14ac:dyDescent="0.3">
      <c r="A482">
        <v>3130</v>
      </c>
      <c r="B482" s="2">
        <v>42583.666666666664</v>
      </c>
      <c r="C482" s="15">
        <f t="shared" si="35"/>
        <v>1.0019686274509803</v>
      </c>
      <c r="D482" s="15">
        <f t="shared" si="36"/>
        <v>500</v>
      </c>
      <c r="E482" s="2">
        <f t="shared" si="37"/>
        <v>494.9901568627451</v>
      </c>
      <c r="F482" s="2">
        <v>5</v>
      </c>
      <c r="G482" s="2">
        <f t="shared" si="38"/>
        <v>-9.8431372549008245E-3</v>
      </c>
      <c r="H482" s="2" t="e">
        <f t="shared" si="39"/>
        <v>#NUM!</v>
      </c>
    </row>
    <row r="483" spans="1:8" x14ac:dyDescent="0.3">
      <c r="A483">
        <v>3138</v>
      </c>
      <c r="B483" s="2">
        <v>42604</v>
      </c>
      <c r="C483" s="15">
        <f t="shared" si="35"/>
        <v>1.0024470588235295</v>
      </c>
      <c r="D483" s="15">
        <f t="shared" si="36"/>
        <v>500</v>
      </c>
      <c r="E483" s="2">
        <f t="shared" si="37"/>
        <v>494.98776470588234</v>
      </c>
      <c r="F483" s="2">
        <v>5</v>
      </c>
      <c r="G483" s="2">
        <f t="shared" si="38"/>
        <v>-1.2235294117647122E-2</v>
      </c>
      <c r="H483" s="2" t="e">
        <f t="shared" si="39"/>
        <v>#NUM!</v>
      </c>
    </row>
    <row r="484" spans="1:8" x14ac:dyDescent="0.3">
      <c r="A484">
        <v>3146</v>
      </c>
      <c r="B484" s="2">
        <v>42525.666666666664</v>
      </c>
      <c r="C484" s="15">
        <f t="shared" si="35"/>
        <v>1.0006039215686273</v>
      </c>
      <c r="D484" s="15">
        <f t="shared" si="36"/>
        <v>500</v>
      </c>
      <c r="E484" s="2">
        <f t="shared" si="37"/>
        <v>494.99698039215684</v>
      </c>
      <c r="F484" s="2">
        <v>5</v>
      </c>
      <c r="G484" s="2">
        <f t="shared" si="38"/>
        <v>-3.0196078431368178E-3</v>
      </c>
      <c r="H484" s="2" t="e">
        <f t="shared" si="39"/>
        <v>#NUM!</v>
      </c>
    </row>
    <row r="485" spans="1:8" x14ac:dyDescent="0.3">
      <c r="A485">
        <v>3154</v>
      </c>
      <c r="B485" s="2">
        <v>42376</v>
      </c>
      <c r="C485" s="15">
        <f t="shared" si="35"/>
        <v>0.99708235294117642</v>
      </c>
      <c r="D485" s="15">
        <f t="shared" si="36"/>
        <v>500</v>
      </c>
      <c r="E485" s="2">
        <f t="shared" si="37"/>
        <v>495.01458823529413</v>
      </c>
      <c r="F485" s="2">
        <v>5</v>
      </c>
      <c r="G485" s="2">
        <f t="shared" si="38"/>
        <v>1.4588235294118235E-2</v>
      </c>
      <c r="H485" s="2">
        <f t="shared" si="39"/>
        <v>5.8269569242020749</v>
      </c>
    </row>
    <row r="486" spans="1:8" x14ac:dyDescent="0.3">
      <c r="A486">
        <v>3162</v>
      </c>
      <c r="B486" s="2">
        <v>42322.666666666664</v>
      </c>
      <c r="C486" s="15">
        <f t="shared" si="35"/>
        <v>0.99582745098039205</v>
      </c>
      <c r="D486" s="15">
        <f t="shared" si="36"/>
        <v>500</v>
      </c>
      <c r="E486" s="2">
        <f t="shared" si="37"/>
        <v>495.02086274509804</v>
      </c>
      <c r="F486" s="2">
        <v>5</v>
      </c>
      <c r="G486" s="2">
        <f t="shared" si="38"/>
        <v>2.0862745098039426E-2</v>
      </c>
      <c r="H486" s="2">
        <f t="shared" si="39"/>
        <v>5.469219964457098</v>
      </c>
    </row>
    <row r="487" spans="1:8" x14ac:dyDescent="0.3">
      <c r="A487">
        <v>3170</v>
      </c>
      <c r="B487" s="2">
        <v>42995.666666666672</v>
      </c>
      <c r="C487" s="15">
        <f t="shared" si="35"/>
        <v>1.0116627450980393</v>
      </c>
      <c r="D487" s="15">
        <f t="shared" si="36"/>
        <v>500</v>
      </c>
      <c r="E487" s="2">
        <f t="shared" si="37"/>
        <v>494.94168627450978</v>
      </c>
      <c r="F487" s="2">
        <v>5</v>
      </c>
      <c r="G487" s="2">
        <f t="shared" si="38"/>
        <v>-5.8313725490196866E-2</v>
      </c>
      <c r="H487" s="2" t="e">
        <f t="shared" si="39"/>
        <v>#NUM!</v>
      </c>
    </row>
    <row r="488" spans="1:8" x14ac:dyDescent="0.3">
      <c r="A488">
        <v>3178</v>
      </c>
      <c r="B488" s="2">
        <v>42666.666666666664</v>
      </c>
      <c r="C488" s="15">
        <f t="shared" si="35"/>
        <v>1.003921568627451</v>
      </c>
      <c r="D488" s="15">
        <f t="shared" si="36"/>
        <v>500</v>
      </c>
      <c r="E488" s="2">
        <f t="shared" si="37"/>
        <v>494.98039215686276</v>
      </c>
      <c r="F488" s="2">
        <v>5</v>
      </c>
      <c r="G488" s="2">
        <f t="shared" si="38"/>
        <v>-1.9607843137254832E-2</v>
      </c>
      <c r="H488" s="2" t="e">
        <f t="shared" si="39"/>
        <v>#NUM!</v>
      </c>
    </row>
    <row r="489" spans="1:8" x14ac:dyDescent="0.3">
      <c r="A489">
        <v>3186</v>
      </c>
      <c r="B489" s="2">
        <v>42774.666666666672</v>
      </c>
      <c r="C489" s="15">
        <f t="shared" si="35"/>
        <v>1.0064627450980392</v>
      </c>
      <c r="D489" s="15">
        <f t="shared" si="36"/>
        <v>500</v>
      </c>
      <c r="E489" s="2">
        <f t="shared" si="37"/>
        <v>494.96768627450979</v>
      </c>
      <c r="F489" s="2">
        <v>5</v>
      </c>
      <c r="G489" s="2">
        <f t="shared" si="38"/>
        <v>-3.2313725490196177E-2</v>
      </c>
      <c r="H489" s="2" t="e">
        <f t="shared" si="39"/>
        <v>#NUM!</v>
      </c>
    </row>
    <row r="490" spans="1:8" x14ac:dyDescent="0.3">
      <c r="A490">
        <v>3194</v>
      </c>
      <c r="B490" s="2">
        <v>43433.333333333328</v>
      </c>
      <c r="C490" s="15">
        <f t="shared" si="35"/>
        <v>1.0219607843137253</v>
      </c>
      <c r="D490" s="15">
        <f t="shared" si="36"/>
        <v>500</v>
      </c>
      <c r="E490" s="2">
        <f t="shared" si="37"/>
        <v>494.89019607843136</v>
      </c>
      <c r="F490" s="2">
        <v>5</v>
      </c>
      <c r="G490" s="2">
        <f t="shared" si="38"/>
        <v>-0.10980392156862617</v>
      </c>
      <c r="H490" s="2" t="e">
        <f t="shared" si="39"/>
        <v>#NUM!</v>
      </c>
    </row>
    <row r="491" spans="1:8" x14ac:dyDescent="0.3">
      <c r="A491">
        <v>3202</v>
      </c>
      <c r="B491" s="2">
        <v>42930.666666666672</v>
      </c>
      <c r="C491" s="15">
        <f t="shared" si="35"/>
        <v>1.0101333333333335</v>
      </c>
      <c r="D491" s="15">
        <f t="shared" si="36"/>
        <v>500</v>
      </c>
      <c r="E491" s="2">
        <f t="shared" si="37"/>
        <v>494.94933333333336</v>
      </c>
      <c r="F491" s="2">
        <v>5</v>
      </c>
      <c r="G491" s="2">
        <f t="shared" si="38"/>
        <v>-5.0666666666668192E-2</v>
      </c>
      <c r="H491" s="2" t="e">
        <f t="shared" si="39"/>
        <v>#NUM!</v>
      </c>
    </row>
    <row r="492" spans="1:8" x14ac:dyDescent="0.3">
      <c r="A492">
        <v>3210</v>
      </c>
      <c r="B492" s="2">
        <v>42931.333333333336</v>
      </c>
      <c r="C492" s="15">
        <f t="shared" si="35"/>
        <v>1.0101490196078431</v>
      </c>
      <c r="D492" s="15">
        <f t="shared" si="36"/>
        <v>500</v>
      </c>
      <c r="E492" s="2">
        <f t="shared" si="37"/>
        <v>494.94925490196078</v>
      </c>
      <c r="F492" s="2">
        <v>5</v>
      </c>
      <c r="G492" s="2">
        <f t="shared" si="38"/>
        <v>-5.0745098039215009E-2</v>
      </c>
      <c r="H492" s="2" t="e">
        <f t="shared" si="39"/>
        <v>#NUM!</v>
      </c>
    </row>
    <row r="493" spans="1:8" x14ac:dyDescent="0.3">
      <c r="A493">
        <v>3218</v>
      </c>
      <c r="B493" s="2">
        <v>42494.333333333336</v>
      </c>
      <c r="C493" s="15">
        <f t="shared" si="35"/>
        <v>0.99986666666666668</v>
      </c>
      <c r="D493" s="15">
        <f t="shared" si="36"/>
        <v>500</v>
      </c>
      <c r="E493" s="2">
        <f t="shared" si="37"/>
        <v>495.00066666666669</v>
      </c>
      <c r="F493" s="2">
        <v>5</v>
      </c>
      <c r="G493" s="2">
        <f t="shared" si="38"/>
        <v>6.6666666666659324E-4</v>
      </c>
      <c r="H493" s="2">
        <f t="shared" si="39"/>
        <v>8.912609310471451</v>
      </c>
    </row>
    <row r="494" spans="1:8" x14ac:dyDescent="0.3">
      <c r="A494">
        <v>3226</v>
      </c>
      <c r="B494" s="2">
        <v>42459.333333333328</v>
      </c>
      <c r="C494" s="15">
        <f t="shared" si="35"/>
        <v>0.99904313725490179</v>
      </c>
      <c r="D494" s="15">
        <f t="shared" si="36"/>
        <v>500</v>
      </c>
      <c r="E494" s="2">
        <f t="shared" si="37"/>
        <v>495.00478431372551</v>
      </c>
      <c r="F494" s="2">
        <v>5</v>
      </c>
      <c r="G494" s="2">
        <f t="shared" si="38"/>
        <v>4.7843137254908186E-3</v>
      </c>
      <c r="H494" s="2">
        <f t="shared" si="39"/>
        <v>6.9418099282272747</v>
      </c>
    </row>
    <row r="495" spans="1:8" x14ac:dyDescent="0.3">
      <c r="A495">
        <v>3234</v>
      </c>
      <c r="B495" s="2">
        <v>42531.666666666672</v>
      </c>
      <c r="C495" s="15">
        <f t="shared" si="35"/>
        <v>1.0007450980392159</v>
      </c>
      <c r="D495" s="15">
        <f t="shared" si="36"/>
        <v>500</v>
      </c>
      <c r="E495" s="2">
        <f t="shared" si="37"/>
        <v>494.99627450980392</v>
      </c>
      <c r="F495" s="2">
        <v>5</v>
      </c>
      <c r="G495" s="2">
        <f t="shared" si="38"/>
        <v>-3.725490196079484E-3</v>
      </c>
      <c r="H495" s="2" t="e">
        <f t="shared" si="39"/>
        <v>#NUM!</v>
      </c>
    </row>
    <row r="496" spans="1:8" x14ac:dyDescent="0.3">
      <c r="A496">
        <v>3242</v>
      </c>
      <c r="B496" s="2">
        <v>42682</v>
      </c>
      <c r="C496" s="15">
        <f t="shared" si="35"/>
        <v>1.0042823529411764</v>
      </c>
      <c r="D496" s="15">
        <f t="shared" si="36"/>
        <v>500</v>
      </c>
      <c r="E496" s="2">
        <f t="shared" si="37"/>
        <v>494.97858823529413</v>
      </c>
      <c r="F496" s="2">
        <v>5</v>
      </c>
      <c r="G496" s="2">
        <f t="shared" si="38"/>
        <v>-2.1411764705882241E-2</v>
      </c>
      <c r="H496" s="2" t="e">
        <f t="shared" si="39"/>
        <v>#NUM!</v>
      </c>
    </row>
    <row r="497" spans="1:8" x14ac:dyDescent="0.3">
      <c r="A497">
        <v>3250</v>
      </c>
      <c r="B497" s="2">
        <v>42724.333333333336</v>
      </c>
      <c r="C497" s="15">
        <f t="shared" si="35"/>
        <v>1.0052784313725491</v>
      </c>
      <c r="D497" s="15">
        <f t="shared" si="36"/>
        <v>500</v>
      </c>
      <c r="E497" s="2">
        <f t="shared" si="37"/>
        <v>494.97360784313724</v>
      </c>
      <c r="F497" s="2">
        <v>5</v>
      </c>
      <c r="G497" s="2">
        <f t="shared" si="38"/>
        <v>-2.6392156862745431E-2</v>
      </c>
      <c r="H497" s="2" t="e">
        <f t="shared" si="39"/>
        <v>#NUM!</v>
      </c>
    </row>
    <row r="498" spans="1:8" x14ac:dyDescent="0.3">
      <c r="A498">
        <v>3258</v>
      </c>
      <c r="B498" s="2">
        <v>42837.666666666664</v>
      </c>
      <c r="C498" s="15">
        <f t="shared" si="35"/>
        <v>1.0079450980392157</v>
      </c>
      <c r="D498" s="15">
        <f t="shared" si="36"/>
        <v>500</v>
      </c>
      <c r="E498" s="2">
        <f t="shared" si="37"/>
        <v>494.96027450980392</v>
      </c>
      <c r="F498" s="2">
        <v>5</v>
      </c>
      <c r="G498" s="2">
        <f t="shared" si="38"/>
        <v>-3.9725490196078184E-2</v>
      </c>
      <c r="H498" s="2" t="e">
        <f t="shared" si="39"/>
        <v>#NUM!</v>
      </c>
    </row>
    <row r="499" spans="1:8" x14ac:dyDescent="0.3">
      <c r="A499">
        <v>3266</v>
      </c>
      <c r="B499" s="2">
        <v>42949</v>
      </c>
      <c r="C499" s="15">
        <f t="shared" si="35"/>
        <v>1.010564705882353</v>
      </c>
      <c r="D499" s="15">
        <f t="shared" si="36"/>
        <v>500</v>
      </c>
      <c r="E499" s="2">
        <f t="shared" si="37"/>
        <v>494.94717647058826</v>
      </c>
      <c r="F499" s="2">
        <v>5</v>
      </c>
      <c r="G499" s="2">
        <f t="shared" si="38"/>
        <v>-5.2823529411765158E-2</v>
      </c>
      <c r="H499" s="2" t="e">
        <f t="shared" si="39"/>
        <v>#NUM!</v>
      </c>
    </row>
    <row r="500" spans="1:8" x14ac:dyDescent="0.3">
      <c r="A500">
        <v>3274</v>
      </c>
      <c r="B500" s="2">
        <v>43021</v>
      </c>
      <c r="C500" s="15">
        <f t="shared" si="35"/>
        <v>1.0122588235294117</v>
      </c>
      <c r="D500" s="15">
        <f t="shared" si="36"/>
        <v>500</v>
      </c>
      <c r="E500" s="2">
        <f t="shared" si="37"/>
        <v>494.93870588235296</v>
      </c>
      <c r="F500" s="2">
        <v>5</v>
      </c>
      <c r="G500" s="2">
        <f t="shared" si="38"/>
        <v>-6.1294117647058499E-2</v>
      </c>
      <c r="H500" s="2" t="e">
        <f t="shared" si="39"/>
        <v>#NUM!</v>
      </c>
    </row>
    <row r="501" spans="1:8" x14ac:dyDescent="0.3">
      <c r="A501">
        <v>3282</v>
      </c>
      <c r="B501" s="2">
        <v>42472</v>
      </c>
      <c r="C501" s="15">
        <f t="shared" si="35"/>
        <v>0.99934117647058829</v>
      </c>
      <c r="D501" s="15">
        <f t="shared" si="36"/>
        <v>500</v>
      </c>
      <c r="E501" s="2">
        <f t="shared" si="37"/>
        <v>495.00329411764704</v>
      </c>
      <c r="F501" s="2">
        <v>5</v>
      </c>
      <c r="G501" s="2">
        <f t="shared" si="38"/>
        <v>3.2941176470586697E-3</v>
      </c>
      <c r="H501" s="2">
        <f t="shared" si="39"/>
        <v>7.3150111636448321</v>
      </c>
    </row>
    <row r="502" spans="1:8" x14ac:dyDescent="0.3">
      <c r="A502">
        <v>3290</v>
      </c>
      <c r="B502" s="2">
        <v>42796.333333333336</v>
      </c>
      <c r="C502" s="15">
        <f t="shared" si="35"/>
        <v>1.006972549019608</v>
      </c>
      <c r="D502" s="15">
        <f t="shared" si="36"/>
        <v>500</v>
      </c>
      <c r="E502" s="2">
        <f t="shared" si="37"/>
        <v>494.96513725490195</v>
      </c>
      <c r="F502" s="2">
        <v>5</v>
      </c>
      <c r="G502" s="2">
        <f t="shared" si="38"/>
        <v>-3.486274509803966E-2</v>
      </c>
      <c r="H502" s="2" t="e">
        <f t="shared" si="39"/>
        <v>#NUM!</v>
      </c>
    </row>
    <row r="503" spans="1:8" x14ac:dyDescent="0.3">
      <c r="A503">
        <v>3298</v>
      </c>
      <c r="B503" s="2">
        <v>42696.333333333336</v>
      </c>
      <c r="C503" s="15">
        <f t="shared" si="35"/>
        <v>1.0046196078431373</v>
      </c>
      <c r="D503" s="15">
        <f t="shared" si="36"/>
        <v>500</v>
      </c>
      <c r="E503" s="2">
        <f t="shared" si="37"/>
        <v>494.97690196078429</v>
      </c>
      <c r="F503" s="2">
        <v>5</v>
      </c>
      <c r="G503" s="2">
        <f t="shared" si="38"/>
        <v>-2.3098039215686761E-2</v>
      </c>
      <c r="H503" s="2" t="e">
        <f t="shared" si="39"/>
        <v>#NUM!</v>
      </c>
    </row>
    <row r="504" spans="1:8" x14ac:dyDescent="0.3">
      <c r="A504">
        <v>3306</v>
      </c>
      <c r="B504" s="2">
        <v>42506.333333333328</v>
      </c>
      <c r="C504" s="15">
        <f t="shared" si="35"/>
        <v>1.0001490196078431</v>
      </c>
      <c r="D504" s="15">
        <f t="shared" si="36"/>
        <v>500</v>
      </c>
      <c r="E504" s="2">
        <f t="shared" si="37"/>
        <v>494.9992549019608</v>
      </c>
      <c r="F504" s="2">
        <v>5</v>
      </c>
      <c r="G504" s="2">
        <f t="shared" si="38"/>
        <v>-7.4509803921518625E-4</v>
      </c>
      <c r="H504" s="2" t="e">
        <f t="shared" si="39"/>
        <v>#NUM!</v>
      </c>
    </row>
    <row r="505" spans="1:8" x14ac:dyDescent="0.3">
      <c r="A505">
        <v>3314</v>
      </c>
      <c r="B505" s="2">
        <v>42651.333333333336</v>
      </c>
      <c r="C505" s="15">
        <f t="shared" si="35"/>
        <v>1.0035607843137255</v>
      </c>
      <c r="D505" s="15">
        <f t="shared" si="36"/>
        <v>500</v>
      </c>
      <c r="E505" s="2">
        <f t="shared" si="37"/>
        <v>494.9821960784314</v>
      </c>
      <c r="F505" s="2">
        <v>5</v>
      </c>
      <c r="G505" s="2">
        <f t="shared" si="38"/>
        <v>-1.7803921568627423E-2</v>
      </c>
      <c r="H505" s="2" t="e">
        <f t="shared" si="39"/>
        <v>#NUM!</v>
      </c>
    </row>
    <row r="506" spans="1:8" x14ac:dyDescent="0.3">
      <c r="A506">
        <v>3322</v>
      </c>
      <c r="B506" s="2">
        <v>42712.666666666664</v>
      </c>
      <c r="C506" s="15">
        <f t="shared" si="35"/>
        <v>1.0050039215686275</v>
      </c>
      <c r="D506" s="15">
        <f t="shared" si="36"/>
        <v>500</v>
      </c>
      <c r="E506" s="2">
        <f t="shared" si="37"/>
        <v>494.97498039215685</v>
      </c>
      <c r="F506" s="2">
        <v>5</v>
      </c>
      <c r="G506" s="2">
        <f t="shared" si="38"/>
        <v>-2.5019607843137948E-2</v>
      </c>
      <c r="H506" s="2" t="e">
        <f t="shared" si="39"/>
        <v>#NUM!</v>
      </c>
    </row>
    <row r="507" spans="1:8" x14ac:dyDescent="0.3">
      <c r="A507">
        <v>3330</v>
      </c>
      <c r="B507" s="2">
        <v>42315.333333333328</v>
      </c>
      <c r="C507" s="15">
        <f t="shared" si="35"/>
        <v>0.99565490196078421</v>
      </c>
      <c r="D507" s="15">
        <f t="shared" si="36"/>
        <v>500</v>
      </c>
      <c r="E507" s="2">
        <f t="shared" si="37"/>
        <v>495.0217254901961</v>
      </c>
      <c r="F507" s="2">
        <v>5</v>
      </c>
      <c r="G507" s="2">
        <f t="shared" si="38"/>
        <v>2.1725490196079278E-2</v>
      </c>
      <c r="H507" s="2">
        <f t="shared" si="39"/>
        <v>5.4287005098958456</v>
      </c>
    </row>
    <row r="508" spans="1:8" x14ac:dyDescent="0.3">
      <c r="A508">
        <v>3338</v>
      </c>
      <c r="B508" s="2">
        <v>42694.333333333336</v>
      </c>
      <c r="C508" s="15">
        <f t="shared" si="35"/>
        <v>1.0045725490196078</v>
      </c>
      <c r="D508" s="15">
        <f t="shared" si="36"/>
        <v>500</v>
      </c>
      <c r="E508" s="2">
        <f t="shared" si="37"/>
        <v>494.97713725490195</v>
      </c>
      <c r="F508" s="2">
        <v>5</v>
      </c>
      <c r="G508" s="2">
        <f t="shared" si="38"/>
        <v>-2.2862745098039206E-2</v>
      </c>
      <c r="H508" s="2" t="e">
        <f t="shared" si="39"/>
        <v>#NUM!</v>
      </c>
    </row>
    <row r="509" spans="1:8" x14ac:dyDescent="0.3">
      <c r="A509">
        <v>3346</v>
      </c>
      <c r="B509" s="2">
        <v>43417</v>
      </c>
      <c r="C509" s="15">
        <f t="shared" si="35"/>
        <v>1.0215764705882353</v>
      </c>
      <c r="D509" s="15">
        <f t="shared" si="36"/>
        <v>500</v>
      </c>
      <c r="E509" s="2">
        <f t="shared" si="37"/>
        <v>494.8921176470588</v>
      </c>
      <c r="F509" s="2">
        <v>5</v>
      </c>
      <c r="G509" s="2">
        <f t="shared" si="38"/>
        <v>-0.10788235294117676</v>
      </c>
      <c r="H509" s="2" t="e">
        <f t="shared" si="39"/>
        <v>#NUM!</v>
      </c>
    </row>
    <row r="510" spans="1:8" x14ac:dyDescent="0.3">
      <c r="A510">
        <v>3354</v>
      </c>
      <c r="B510" s="2">
        <v>42693</v>
      </c>
      <c r="C510" s="15">
        <f t="shared" si="35"/>
        <v>1.0045411764705883</v>
      </c>
      <c r="D510" s="15">
        <f t="shared" si="36"/>
        <v>500</v>
      </c>
      <c r="E510" s="2">
        <f t="shared" si="37"/>
        <v>494.97729411764703</v>
      </c>
      <c r="F510" s="2">
        <v>5</v>
      </c>
      <c r="G510" s="2">
        <f t="shared" si="38"/>
        <v>-2.2705882352941131E-2</v>
      </c>
      <c r="H510" s="2" t="e">
        <f t="shared" si="39"/>
        <v>#NUM!</v>
      </c>
    </row>
    <row r="511" spans="1:8" x14ac:dyDescent="0.3">
      <c r="A511">
        <v>3362</v>
      </c>
      <c r="B511" s="2">
        <v>42616.333333333336</v>
      </c>
      <c r="C511" s="15">
        <f t="shared" si="35"/>
        <v>1.0027372549019609</v>
      </c>
      <c r="D511" s="15">
        <f t="shared" si="36"/>
        <v>500</v>
      </c>
      <c r="E511" s="2">
        <f t="shared" si="37"/>
        <v>494.98631372549022</v>
      </c>
      <c r="F511" s="2">
        <v>5</v>
      </c>
      <c r="G511" s="2">
        <f t="shared" si="38"/>
        <v>-1.3686274509804086E-2</v>
      </c>
      <c r="H511" s="2" t="e">
        <f t="shared" si="39"/>
        <v>#NUM!</v>
      </c>
    </row>
    <row r="512" spans="1:8" x14ac:dyDescent="0.3">
      <c r="A512">
        <v>3370</v>
      </c>
      <c r="B512" s="2">
        <v>42868.666666666664</v>
      </c>
      <c r="C512" s="15">
        <f t="shared" si="35"/>
        <v>1.0086745098039216</v>
      </c>
      <c r="D512" s="15">
        <f t="shared" si="36"/>
        <v>500</v>
      </c>
      <c r="E512" s="2">
        <f t="shared" si="37"/>
        <v>494.95662745098036</v>
      </c>
      <c r="F512" s="2">
        <v>5</v>
      </c>
      <c r="G512" s="2">
        <f t="shared" si="38"/>
        <v>-4.3372549019608186E-2</v>
      </c>
      <c r="H512" s="2" t="e">
        <f t="shared" si="39"/>
        <v>#NUM!</v>
      </c>
    </row>
    <row r="513" spans="1:8" x14ac:dyDescent="0.3">
      <c r="A513">
        <v>3378</v>
      </c>
      <c r="B513" s="2">
        <v>43148</v>
      </c>
      <c r="C513" s="15">
        <f t="shared" si="35"/>
        <v>1.0152470588235294</v>
      </c>
      <c r="D513" s="15">
        <f t="shared" si="36"/>
        <v>500</v>
      </c>
      <c r="E513" s="2">
        <f t="shared" si="37"/>
        <v>494.92376470588238</v>
      </c>
      <c r="F513" s="2">
        <v>5</v>
      </c>
      <c r="G513" s="2">
        <f t="shared" si="38"/>
        <v>-7.6235294117647179E-2</v>
      </c>
      <c r="H513" s="2" t="e">
        <f t="shared" si="39"/>
        <v>#NUM!</v>
      </c>
    </row>
    <row r="514" spans="1:8" x14ac:dyDescent="0.3">
      <c r="A514">
        <v>3386</v>
      </c>
      <c r="B514" s="2">
        <v>42839</v>
      </c>
      <c r="C514" s="15">
        <f t="shared" si="35"/>
        <v>1.0079764705882353</v>
      </c>
      <c r="D514" s="15">
        <f t="shared" si="36"/>
        <v>500</v>
      </c>
      <c r="E514" s="2">
        <f t="shared" si="37"/>
        <v>494.96011764705884</v>
      </c>
      <c r="F514" s="2">
        <v>5</v>
      </c>
      <c r="G514" s="2">
        <f t="shared" si="38"/>
        <v>-3.9882352941176258E-2</v>
      </c>
      <c r="H514" s="2" t="e">
        <f t="shared" si="39"/>
        <v>#NUM!</v>
      </c>
    </row>
    <row r="515" spans="1:8" x14ac:dyDescent="0.3">
      <c r="A515">
        <v>3394</v>
      </c>
      <c r="B515" s="2">
        <v>43388.333333333336</v>
      </c>
      <c r="C515" s="15">
        <f t="shared" ref="C515:C578" si="40">B515/$J$27</f>
        <v>1.0209019607843137</v>
      </c>
      <c r="D515" s="15">
        <f t="shared" ref="D515:D578" si="41">$J$28</f>
        <v>500</v>
      </c>
      <c r="E515" s="2">
        <f t="shared" si="37"/>
        <v>494.89549019607841</v>
      </c>
      <c r="F515" s="2">
        <v>5</v>
      </c>
      <c r="G515" s="2">
        <f t="shared" si="38"/>
        <v>-0.10450980392156861</v>
      </c>
      <c r="H515" s="2" t="e">
        <f t="shared" si="39"/>
        <v>#NUM!</v>
      </c>
    </row>
    <row r="516" spans="1:8" x14ac:dyDescent="0.3">
      <c r="A516">
        <v>3402</v>
      </c>
      <c r="B516" s="2">
        <v>42702.333333333328</v>
      </c>
      <c r="C516" s="15">
        <f t="shared" si="40"/>
        <v>1.0047607843137254</v>
      </c>
      <c r="D516" s="15">
        <f t="shared" si="41"/>
        <v>500</v>
      </c>
      <c r="E516" s="2">
        <f t="shared" ref="E516:E579" si="42">D516-(F516*C516)</f>
        <v>494.97619607843137</v>
      </c>
      <c r="F516" s="2">
        <v>5</v>
      </c>
      <c r="G516" s="2">
        <f t="shared" ref="G516:G579" si="43">F516-(F516*C516)</f>
        <v>-2.3803921568626762E-2</v>
      </c>
      <c r="H516" s="2" t="e">
        <f t="shared" ref="H516:H579" si="44">LN((F516*E516)/(D516*G516))</f>
        <v>#NUM!</v>
      </c>
    </row>
    <row r="517" spans="1:8" x14ac:dyDescent="0.3">
      <c r="A517">
        <v>3410</v>
      </c>
      <c r="B517" s="2">
        <v>42543.333333333336</v>
      </c>
      <c r="C517" s="15">
        <f t="shared" si="40"/>
        <v>1.0010196078431373</v>
      </c>
      <c r="D517" s="15">
        <f t="shared" si="41"/>
        <v>500</v>
      </c>
      <c r="E517" s="2">
        <f t="shared" si="42"/>
        <v>494.99490196078432</v>
      </c>
      <c r="F517" s="2">
        <v>5</v>
      </c>
      <c r="G517" s="2">
        <f t="shared" si="43"/>
        <v>-5.0980392156860788E-3</v>
      </c>
      <c r="H517" s="2" t="e">
        <f t="shared" si="44"/>
        <v>#NUM!</v>
      </c>
    </row>
    <row r="518" spans="1:8" x14ac:dyDescent="0.3">
      <c r="A518">
        <v>3418</v>
      </c>
      <c r="B518" s="2">
        <v>42833.333333333336</v>
      </c>
      <c r="C518" s="15">
        <f t="shared" si="40"/>
        <v>1.0078431372549019</v>
      </c>
      <c r="D518" s="15">
        <f t="shared" si="41"/>
        <v>500</v>
      </c>
      <c r="E518" s="2">
        <f t="shared" si="42"/>
        <v>494.96078431372547</v>
      </c>
      <c r="F518" s="2">
        <v>5</v>
      </c>
      <c r="G518" s="2">
        <f t="shared" si="43"/>
        <v>-3.9215686274509665E-2</v>
      </c>
      <c r="H518" s="2" t="e">
        <f t="shared" si="44"/>
        <v>#NUM!</v>
      </c>
    </row>
    <row r="519" spans="1:8" x14ac:dyDescent="0.3">
      <c r="A519">
        <v>3426</v>
      </c>
      <c r="B519" s="2">
        <v>42673.666666666664</v>
      </c>
      <c r="C519" s="15">
        <f t="shared" si="40"/>
        <v>1.0040862745098038</v>
      </c>
      <c r="D519" s="15">
        <f t="shared" si="41"/>
        <v>500</v>
      </c>
      <c r="E519" s="2">
        <f t="shared" si="42"/>
        <v>494.97956862745099</v>
      </c>
      <c r="F519" s="2">
        <v>5</v>
      </c>
      <c r="G519" s="2">
        <f t="shared" si="43"/>
        <v>-2.04313725490195E-2</v>
      </c>
      <c r="H519" s="2" t="e">
        <f t="shared" si="44"/>
        <v>#NUM!</v>
      </c>
    </row>
    <row r="520" spans="1:8" x14ac:dyDescent="0.3">
      <c r="A520">
        <v>3434</v>
      </c>
      <c r="B520" s="2">
        <v>42871.333333333328</v>
      </c>
      <c r="C520" s="15">
        <f t="shared" si="40"/>
        <v>1.0087372549019606</v>
      </c>
      <c r="D520" s="15">
        <f t="shared" si="41"/>
        <v>500</v>
      </c>
      <c r="E520" s="2">
        <f t="shared" si="42"/>
        <v>494.95631372549019</v>
      </c>
      <c r="F520" s="2">
        <v>5</v>
      </c>
      <c r="G520" s="2">
        <f t="shared" si="43"/>
        <v>-4.3686274509803447E-2</v>
      </c>
      <c r="H520" s="2" t="e">
        <f t="shared" si="44"/>
        <v>#NUM!</v>
      </c>
    </row>
    <row r="521" spans="1:8" x14ac:dyDescent="0.3">
      <c r="A521">
        <v>3442</v>
      </c>
      <c r="B521" s="2">
        <v>42868.666666666664</v>
      </c>
      <c r="C521" s="15">
        <f t="shared" si="40"/>
        <v>1.0086745098039216</v>
      </c>
      <c r="D521" s="15">
        <f t="shared" si="41"/>
        <v>500</v>
      </c>
      <c r="E521" s="2">
        <f t="shared" si="42"/>
        <v>494.95662745098036</v>
      </c>
      <c r="F521" s="2">
        <v>5</v>
      </c>
      <c r="G521" s="2">
        <f t="shared" si="43"/>
        <v>-4.3372549019608186E-2</v>
      </c>
      <c r="H521" s="2" t="e">
        <f t="shared" si="44"/>
        <v>#NUM!</v>
      </c>
    </row>
    <row r="522" spans="1:8" x14ac:dyDescent="0.3">
      <c r="A522">
        <v>3450</v>
      </c>
      <c r="B522" s="2">
        <v>42563.333333333328</v>
      </c>
      <c r="C522" s="15">
        <f t="shared" si="40"/>
        <v>1.0014901960784313</v>
      </c>
      <c r="D522" s="15">
        <f t="shared" si="41"/>
        <v>500</v>
      </c>
      <c r="E522" s="2">
        <f t="shared" si="42"/>
        <v>494.99254901960785</v>
      </c>
      <c r="F522" s="2">
        <v>5</v>
      </c>
      <c r="G522" s="2">
        <f t="shared" si="43"/>
        <v>-7.4509803921563034E-3</v>
      </c>
      <c r="H522" s="2" t="e">
        <f t="shared" si="44"/>
        <v>#NUM!</v>
      </c>
    </row>
    <row r="523" spans="1:8" x14ac:dyDescent="0.3">
      <c r="A523">
        <v>3458</v>
      </c>
      <c r="B523" s="2">
        <v>43239.666666666664</v>
      </c>
      <c r="C523" s="15">
        <f t="shared" si="40"/>
        <v>1.0174039215686275</v>
      </c>
      <c r="D523" s="15">
        <f t="shared" si="41"/>
        <v>500</v>
      </c>
      <c r="E523" s="2">
        <f t="shared" si="42"/>
        <v>494.91298039215684</v>
      </c>
      <c r="F523" s="2">
        <v>5</v>
      </c>
      <c r="G523" s="2">
        <f t="shared" si="43"/>
        <v>-8.7019607843137337E-2</v>
      </c>
      <c r="H523" s="2" t="e">
        <f t="shared" si="44"/>
        <v>#NUM!</v>
      </c>
    </row>
    <row r="524" spans="1:8" x14ac:dyDescent="0.3">
      <c r="A524">
        <v>3466</v>
      </c>
      <c r="B524" s="2">
        <v>42605.666666666672</v>
      </c>
      <c r="C524" s="15">
        <f t="shared" si="40"/>
        <v>1.002486274509804</v>
      </c>
      <c r="D524" s="15">
        <f t="shared" si="41"/>
        <v>500</v>
      </c>
      <c r="E524" s="2">
        <f t="shared" si="42"/>
        <v>494.98756862745097</v>
      </c>
      <c r="F524" s="2">
        <v>5</v>
      </c>
      <c r="G524" s="2">
        <f t="shared" si="43"/>
        <v>-1.2431372549020381E-2</v>
      </c>
      <c r="H524" s="2" t="e">
        <f t="shared" si="44"/>
        <v>#NUM!</v>
      </c>
    </row>
    <row r="525" spans="1:8" x14ac:dyDescent="0.3">
      <c r="A525">
        <v>3474</v>
      </c>
      <c r="B525" s="2">
        <v>42237.666666666664</v>
      </c>
      <c r="C525" s="15">
        <f t="shared" si="40"/>
        <v>0.99382745098039205</v>
      </c>
      <c r="D525" s="15">
        <f t="shared" si="41"/>
        <v>500</v>
      </c>
      <c r="E525" s="2">
        <f t="shared" si="42"/>
        <v>495.03086274509803</v>
      </c>
      <c r="F525" s="2">
        <v>5</v>
      </c>
      <c r="G525" s="2">
        <f t="shared" si="43"/>
        <v>3.0862745098040101E-2</v>
      </c>
      <c r="H525" s="2">
        <f t="shared" si="44"/>
        <v>5.0776554063460635</v>
      </c>
    </row>
    <row r="526" spans="1:8" x14ac:dyDescent="0.3">
      <c r="A526">
        <v>3482</v>
      </c>
      <c r="B526" s="2">
        <v>42824.333333333336</v>
      </c>
      <c r="C526" s="15">
        <f t="shared" si="40"/>
        <v>1.0076313725490196</v>
      </c>
      <c r="D526" s="15">
        <f t="shared" si="41"/>
        <v>500</v>
      </c>
      <c r="E526" s="2">
        <f t="shared" si="42"/>
        <v>494.9618431372549</v>
      </c>
      <c r="F526" s="2">
        <v>5</v>
      </c>
      <c r="G526" s="2">
        <f t="shared" si="43"/>
        <v>-3.8156862745097442E-2</v>
      </c>
      <c r="H526" s="2" t="e">
        <f t="shared" si="44"/>
        <v>#NUM!</v>
      </c>
    </row>
    <row r="527" spans="1:8" x14ac:dyDescent="0.3">
      <c r="A527">
        <v>3490</v>
      </c>
      <c r="B527" s="2">
        <v>42467.333333333328</v>
      </c>
      <c r="C527" s="15">
        <f t="shared" si="40"/>
        <v>0.9992313725490195</v>
      </c>
      <c r="D527" s="15">
        <f t="shared" si="41"/>
        <v>500</v>
      </c>
      <c r="E527" s="2">
        <f t="shared" si="42"/>
        <v>495.00384313725488</v>
      </c>
      <c r="F527" s="2">
        <v>5</v>
      </c>
      <c r="G527" s="2">
        <f t="shared" si="43"/>
        <v>3.8431372549023735E-3</v>
      </c>
      <c r="H527" s="2">
        <f t="shared" si="44"/>
        <v>7.160861592939944</v>
      </c>
    </row>
    <row r="528" spans="1:8" x14ac:dyDescent="0.3">
      <c r="A528">
        <v>3498</v>
      </c>
      <c r="B528" s="2">
        <v>42327.666666666672</v>
      </c>
      <c r="C528" s="15">
        <f t="shared" si="40"/>
        <v>0.99594509803921583</v>
      </c>
      <c r="D528" s="15">
        <f t="shared" si="41"/>
        <v>500</v>
      </c>
      <c r="E528" s="2">
        <f t="shared" si="42"/>
        <v>495.02027450980393</v>
      </c>
      <c r="F528" s="2">
        <v>5</v>
      </c>
      <c r="G528" s="2">
        <f t="shared" si="43"/>
        <v>2.0274509803920537E-2</v>
      </c>
      <c r="H528" s="2">
        <f t="shared" si="44"/>
        <v>5.4978193909856223</v>
      </c>
    </row>
    <row r="529" spans="1:8" x14ac:dyDescent="0.3">
      <c r="A529">
        <v>3506</v>
      </c>
      <c r="B529" s="2">
        <v>42564</v>
      </c>
      <c r="C529" s="15">
        <f t="shared" si="40"/>
        <v>1.0015058823529412</v>
      </c>
      <c r="D529" s="15">
        <f t="shared" si="41"/>
        <v>500</v>
      </c>
      <c r="E529" s="2">
        <f t="shared" si="42"/>
        <v>494.99247058823528</v>
      </c>
      <c r="F529" s="2">
        <v>5</v>
      </c>
      <c r="G529" s="2">
        <f t="shared" si="43"/>
        <v>-7.5294117647057845E-3</v>
      </c>
      <c r="H529" s="2" t="e">
        <f t="shared" si="44"/>
        <v>#NUM!</v>
      </c>
    </row>
    <row r="530" spans="1:8" x14ac:dyDescent="0.3">
      <c r="A530">
        <v>3514</v>
      </c>
      <c r="B530" s="2">
        <v>42525.666666666664</v>
      </c>
      <c r="C530" s="15">
        <f t="shared" si="40"/>
        <v>1.0006039215686273</v>
      </c>
      <c r="D530" s="15">
        <f t="shared" si="41"/>
        <v>500</v>
      </c>
      <c r="E530" s="2">
        <f t="shared" si="42"/>
        <v>494.99698039215684</v>
      </c>
      <c r="F530" s="2">
        <v>5</v>
      </c>
      <c r="G530" s="2">
        <f t="shared" si="43"/>
        <v>-3.0196078431368178E-3</v>
      </c>
      <c r="H530" s="2" t="e">
        <f t="shared" si="44"/>
        <v>#NUM!</v>
      </c>
    </row>
    <row r="531" spans="1:8" x14ac:dyDescent="0.3">
      <c r="A531">
        <v>3522</v>
      </c>
      <c r="B531" s="2">
        <v>42790.333333333328</v>
      </c>
      <c r="C531" s="15">
        <f t="shared" si="40"/>
        <v>1.0068313725490194</v>
      </c>
      <c r="D531" s="15">
        <f t="shared" si="41"/>
        <v>500</v>
      </c>
      <c r="E531" s="2">
        <f t="shared" si="42"/>
        <v>494.96584313725492</v>
      </c>
      <c r="F531" s="2">
        <v>5</v>
      </c>
      <c r="G531" s="2">
        <f t="shared" si="43"/>
        <v>-3.4156862745096994E-2</v>
      </c>
      <c r="H531" s="2" t="e">
        <f t="shared" si="44"/>
        <v>#NUM!</v>
      </c>
    </row>
    <row r="532" spans="1:8" x14ac:dyDescent="0.3">
      <c r="A532">
        <v>3530</v>
      </c>
      <c r="B532" s="2">
        <v>42845.333333333328</v>
      </c>
      <c r="C532" s="15">
        <f t="shared" si="40"/>
        <v>1.0081254901960783</v>
      </c>
      <c r="D532" s="15">
        <f t="shared" si="41"/>
        <v>500</v>
      </c>
      <c r="E532" s="2">
        <f t="shared" si="42"/>
        <v>494.95937254901963</v>
      </c>
      <c r="F532" s="2">
        <v>5</v>
      </c>
      <c r="G532" s="2">
        <f t="shared" si="43"/>
        <v>-4.0627450980391444E-2</v>
      </c>
      <c r="H532" s="2" t="e">
        <f t="shared" si="44"/>
        <v>#NUM!</v>
      </c>
    </row>
    <row r="533" spans="1:8" x14ac:dyDescent="0.3">
      <c r="A533">
        <v>3538</v>
      </c>
      <c r="B533" s="2">
        <v>42445</v>
      </c>
      <c r="C533" s="15">
        <f t="shared" si="40"/>
        <v>0.99870588235294122</v>
      </c>
      <c r="D533" s="15">
        <f t="shared" si="41"/>
        <v>500</v>
      </c>
      <c r="E533" s="2">
        <f t="shared" si="42"/>
        <v>495.00647058823529</v>
      </c>
      <c r="F533" s="2">
        <v>5</v>
      </c>
      <c r="G533" s="2">
        <f t="shared" si="43"/>
        <v>6.4705882352935618E-3</v>
      </c>
      <c r="H533" s="2">
        <f t="shared" si="44"/>
        <v>6.6398889056366102</v>
      </c>
    </row>
    <row r="534" spans="1:8" x14ac:dyDescent="0.3">
      <c r="A534">
        <v>3546</v>
      </c>
      <c r="B534" s="2">
        <v>42523.333333333328</v>
      </c>
      <c r="C534" s="15">
        <f t="shared" si="40"/>
        <v>1.000549019607843</v>
      </c>
      <c r="D534" s="15">
        <f t="shared" si="41"/>
        <v>500</v>
      </c>
      <c r="E534" s="2">
        <f t="shared" si="42"/>
        <v>494.99725490196079</v>
      </c>
      <c r="F534" s="2">
        <v>5</v>
      </c>
      <c r="G534" s="2">
        <f t="shared" si="43"/>
        <v>-2.745098039214966E-3</v>
      </c>
      <c r="H534" s="2" t="e">
        <f t="shared" si="44"/>
        <v>#NUM!</v>
      </c>
    </row>
    <row r="535" spans="1:8" x14ac:dyDescent="0.3">
      <c r="A535">
        <v>3554</v>
      </c>
      <c r="B535" s="2">
        <v>43104.666666666664</v>
      </c>
      <c r="C535" s="15">
        <f t="shared" si="40"/>
        <v>1.0142274509803921</v>
      </c>
      <c r="D535" s="15">
        <f t="shared" si="41"/>
        <v>500</v>
      </c>
      <c r="E535" s="2">
        <f t="shared" si="42"/>
        <v>494.92886274509806</v>
      </c>
      <c r="F535" s="2">
        <v>5</v>
      </c>
      <c r="G535" s="2">
        <f t="shared" si="43"/>
        <v>-7.11372549019611E-2</v>
      </c>
      <c r="H535" s="2" t="e">
        <f t="shared" si="44"/>
        <v>#NUM!</v>
      </c>
    </row>
    <row r="536" spans="1:8" x14ac:dyDescent="0.3">
      <c r="A536">
        <v>3562</v>
      </c>
      <c r="B536" s="2">
        <v>42800.666666666664</v>
      </c>
      <c r="C536" s="15">
        <f t="shared" si="40"/>
        <v>1.0070745098039215</v>
      </c>
      <c r="D536" s="15">
        <f t="shared" si="41"/>
        <v>500</v>
      </c>
      <c r="E536" s="2">
        <f t="shared" si="42"/>
        <v>494.9646274509804</v>
      </c>
      <c r="F536" s="2">
        <v>5</v>
      </c>
      <c r="G536" s="2">
        <f t="shared" si="43"/>
        <v>-3.5372549019607291E-2</v>
      </c>
      <c r="H536" s="2" t="e">
        <f t="shared" si="44"/>
        <v>#NUM!</v>
      </c>
    </row>
    <row r="537" spans="1:8" x14ac:dyDescent="0.3">
      <c r="A537">
        <v>3570</v>
      </c>
      <c r="B537" s="2">
        <v>42714</v>
      </c>
      <c r="C537" s="15">
        <f t="shared" si="40"/>
        <v>1.005035294117647</v>
      </c>
      <c r="D537" s="15">
        <f t="shared" si="41"/>
        <v>500</v>
      </c>
      <c r="E537" s="2">
        <f t="shared" si="42"/>
        <v>494.97482352941176</v>
      </c>
      <c r="F537" s="2">
        <v>5</v>
      </c>
      <c r="G537" s="2">
        <f t="shared" si="43"/>
        <v>-2.5176470588235134E-2</v>
      </c>
      <c r="H537" s="2" t="e">
        <f t="shared" si="44"/>
        <v>#NUM!</v>
      </c>
    </row>
    <row r="538" spans="1:8" x14ac:dyDescent="0.3">
      <c r="A538">
        <v>3578</v>
      </c>
      <c r="B538" s="2">
        <v>42562.666666666664</v>
      </c>
      <c r="C538" s="15">
        <f t="shared" si="40"/>
        <v>1.0014745098039215</v>
      </c>
      <c r="D538" s="15">
        <f t="shared" si="41"/>
        <v>500</v>
      </c>
      <c r="E538" s="2">
        <f t="shared" si="42"/>
        <v>494.99262745098036</v>
      </c>
      <c r="F538" s="2">
        <v>5</v>
      </c>
      <c r="G538" s="2">
        <f t="shared" si="43"/>
        <v>-7.3725490196077104E-3</v>
      </c>
      <c r="H538" s="2" t="e">
        <f t="shared" si="44"/>
        <v>#NUM!</v>
      </c>
    </row>
    <row r="539" spans="1:8" x14ac:dyDescent="0.3">
      <c r="A539">
        <v>3586</v>
      </c>
      <c r="B539" s="2">
        <v>42814.333333333336</v>
      </c>
      <c r="C539" s="15">
        <f t="shared" si="40"/>
        <v>1.0073960784313727</v>
      </c>
      <c r="D539" s="15">
        <f t="shared" si="41"/>
        <v>500</v>
      </c>
      <c r="E539" s="2">
        <f t="shared" si="42"/>
        <v>494.96301960784314</v>
      </c>
      <c r="F539" s="2">
        <v>5</v>
      </c>
      <c r="G539" s="2">
        <f t="shared" si="43"/>
        <v>-3.6980392156863218E-2</v>
      </c>
      <c r="H539" s="2" t="e">
        <f t="shared" si="44"/>
        <v>#NUM!</v>
      </c>
    </row>
    <row r="540" spans="1:8" x14ac:dyDescent="0.3">
      <c r="A540">
        <v>3594</v>
      </c>
      <c r="B540" s="2">
        <v>42318.333333333336</v>
      </c>
      <c r="C540" s="15">
        <f t="shared" si="40"/>
        <v>0.99572549019607848</v>
      </c>
      <c r="D540" s="15">
        <f t="shared" si="41"/>
        <v>500</v>
      </c>
      <c r="E540" s="2">
        <f t="shared" si="42"/>
        <v>495.02137254901959</v>
      </c>
      <c r="F540" s="2">
        <v>5</v>
      </c>
      <c r="G540" s="2">
        <f t="shared" si="43"/>
        <v>2.1372549019607945E-2</v>
      </c>
      <c r="H540" s="2">
        <f t="shared" si="44"/>
        <v>5.4450786889984792</v>
      </c>
    </row>
    <row r="541" spans="1:8" x14ac:dyDescent="0.3">
      <c r="A541">
        <v>3602</v>
      </c>
      <c r="B541" s="2">
        <v>42545</v>
      </c>
      <c r="C541" s="15">
        <f t="shared" si="40"/>
        <v>1.0010588235294118</v>
      </c>
      <c r="D541" s="15">
        <f t="shared" si="41"/>
        <v>500</v>
      </c>
      <c r="E541" s="2">
        <f t="shared" si="42"/>
        <v>494.99470588235295</v>
      </c>
      <c r="F541" s="2">
        <v>5</v>
      </c>
      <c r="G541" s="2">
        <f t="shared" si="43"/>
        <v>-5.2941176470593376E-3</v>
      </c>
      <c r="H541" s="2" t="e">
        <f t="shared" si="44"/>
        <v>#NUM!</v>
      </c>
    </row>
    <row r="542" spans="1:8" x14ac:dyDescent="0.3">
      <c r="A542">
        <v>3610</v>
      </c>
      <c r="B542" s="2">
        <v>42303</v>
      </c>
      <c r="C542" s="15">
        <f t="shared" si="40"/>
        <v>0.99536470588235293</v>
      </c>
      <c r="D542" s="15">
        <f t="shared" si="41"/>
        <v>500</v>
      </c>
      <c r="E542" s="2">
        <f t="shared" si="42"/>
        <v>495.02317647058823</v>
      </c>
      <c r="F542" s="2">
        <v>5</v>
      </c>
      <c r="G542" s="2">
        <f t="shared" si="43"/>
        <v>2.3176470588235354E-2</v>
      </c>
      <c r="H542" s="2">
        <f t="shared" si="44"/>
        <v>5.3640521103776431</v>
      </c>
    </row>
    <row r="543" spans="1:8" x14ac:dyDescent="0.3">
      <c r="A543">
        <v>3618</v>
      </c>
      <c r="B543" s="2">
        <v>42438</v>
      </c>
      <c r="C543" s="15">
        <f t="shared" si="40"/>
        <v>0.99854117647058827</v>
      </c>
      <c r="D543" s="15">
        <f t="shared" si="41"/>
        <v>500</v>
      </c>
      <c r="E543" s="2">
        <f t="shared" si="42"/>
        <v>495.00729411764706</v>
      </c>
      <c r="F543" s="2">
        <v>5</v>
      </c>
      <c r="G543" s="2">
        <f t="shared" si="43"/>
        <v>7.2941176470582292E-3</v>
      </c>
      <c r="H543" s="2">
        <f t="shared" si="44"/>
        <v>6.5200893694966346</v>
      </c>
    </row>
    <row r="544" spans="1:8" x14ac:dyDescent="0.3">
      <c r="A544">
        <v>3626</v>
      </c>
      <c r="B544" s="2">
        <v>42213.666666666664</v>
      </c>
      <c r="C544" s="15">
        <f t="shared" si="40"/>
        <v>0.99326274509803913</v>
      </c>
      <c r="D544" s="15">
        <f t="shared" si="41"/>
        <v>500</v>
      </c>
      <c r="E544" s="2">
        <f t="shared" si="42"/>
        <v>495.03368627450982</v>
      </c>
      <c r="F544" s="2">
        <v>5</v>
      </c>
      <c r="G544" s="2">
        <f t="shared" si="43"/>
        <v>3.3686274509804548E-2</v>
      </c>
      <c r="H544" s="2">
        <f t="shared" si="44"/>
        <v>4.9901204365071541</v>
      </c>
    </row>
    <row r="545" spans="1:8" x14ac:dyDescent="0.3">
      <c r="A545">
        <v>3634</v>
      </c>
      <c r="B545" s="2">
        <v>42962</v>
      </c>
      <c r="C545" s="15">
        <f t="shared" si="40"/>
        <v>1.0108705882352942</v>
      </c>
      <c r="D545" s="15">
        <f t="shared" si="41"/>
        <v>500</v>
      </c>
      <c r="E545" s="2">
        <f t="shared" si="42"/>
        <v>494.94564705882351</v>
      </c>
      <c r="F545" s="2">
        <v>5</v>
      </c>
      <c r="G545" s="2">
        <f t="shared" si="43"/>
        <v>-5.4352941176470715E-2</v>
      </c>
      <c r="H545" s="2" t="e">
        <f t="shared" si="44"/>
        <v>#NUM!</v>
      </c>
    </row>
    <row r="546" spans="1:8" x14ac:dyDescent="0.3">
      <c r="A546">
        <v>3642</v>
      </c>
      <c r="B546" s="2">
        <v>42164</v>
      </c>
      <c r="C546" s="15">
        <f t="shared" si="40"/>
        <v>0.99209411764705879</v>
      </c>
      <c r="D546" s="15">
        <f t="shared" si="41"/>
        <v>500</v>
      </c>
      <c r="E546" s="2">
        <f t="shared" si="42"/>
        <v>495.0395294117647</v>
      </c>
      <c r="F546" s="2">
        <v>5</v>
      </c>
      <c r="G546" s="2">
        <f t="shared" si="43"/>
        <v>3.9529411764705813E-2</v>
      </c>
      <c r="H546" s="2">
        <f t="shared" si="44"/>
        <v>4.8301777133048764</v>
      </c>
    </row>
    <row r="547" spans="1:8" x14ac:dyDescent="0.3">
      <c r="A547">
        <v>3650</v>
      </c>
      <c r="B547" s="2">
        <v>42699</v>
      </c>
      <c r="C547" s="15">
        <f t="shared" si="40"/>
        <v>1.0046823529411764</v>
      </c>
      <c r="D547" s="15">
        <f t="shared" si="41"/>
        <v>500</v>
      </c>
      <c r="E547" s="2">
        <f t="shared" si="42"/>
        <v>494.97658823529412</v>
      </c>
      <c r="F547" s="2">
        <v>5</v>
      </c>
      <c r="G547" s="2">
        <f t="shared" si="43"/>
        <v>-2.3411764705882021E-2</v>
      </c>
      <c r="H547" s="2" t="e">
        <f t="shared" si="44"/>
        <v>#NUM!</v>
      </c>
    </row>
    <row r="548" spans="1:8" x14ac:dyDescent="0.3">
      <c r="A548">
        <v>3658</v>
      </c>
      <c r="B548" s="2">
        <v>42667</v>
      </c>
      <c r="C548" s="15">
        <f t="shared" si="40"/>
        <v>1.003929411764706</v>
      </c>
      <c r="D548" s="15">
        <f t="shared" si="41"/>
        <v>500</v>
      </c>
      <c r="E548" s="2">
        <f t="shared" si="42"/>
        <v>494.98035294117648</v>
      </c>
      <c r="F548" s="2">
        <v>5</v>
      </c>
      <c r="G548" s="2">
        <f t="shared" si="43"/>
        <v>-1.9647058823530017E-2</v>
      </c>
      <c r="H548" s="2" t="e">
        <f t="shared" si="44"/>
        <v>#NUM!</v>
      </c>
    </row>
    <row r="549" spans="1:8" x14ac:dyDescent="0.3">
      <c r="A549">
        <v>3666</v>
      </c>
      <c r="B549" s="2">
        <v>42814.333333333336</v>
      </c>
      <c r="C549" s="15">
        <f t="shared" si="40"/>
        <v>1.0073960784313727</v>
      </c>
      <c r="D549" s="15">
        <f t="shared" si="41"/>
        <v>500</v>
      </c>
      <c r="E549" s="2">
        <f t="shared" si="42"/>
        <v>494.96301960784314</v>
      </c>
      <c r="F549" s="2">
        <v>5</v>
      </c>
      <c r="G549" s="2">
        <f t="shared" si="43"/>
        <v>-3.6980392156863218E-2</v>
      </c>
      <c r="H549" s="2" t="e">
        <f t="shared" si="44"/>
        <v>#NUM!</v>
      </c>
    </row>
    <row r="550" spans="1:8" x14ac:dyDescent="0.3">
      <c r="A550">
        <v>3674</v>
      </c>
      <c r="B550" s="2">
        <v>42254.666666666664</v>
      </c>
      <c r="C550" s="15">
        <f t="shared" si="40"/>
        <v>0.99422745098039211</v>
      </c>
      <c r="D550" s="15">
        <f t="shared" si="41"/>
        <v>500</v>
      </c>
      <c r="E550" s="2">
        <f t="shared" si="42"/>
        <v>495.02886274509802</v>
      </c>
      <c r="F550" s="2">
        <v>5</v>
      </c>
      <c r="G550" s="2">
        <f t="shared" si="43"/>
        <v>2.8862745098039433E-2</v>
      </c>
      <c r="H550" s="2">
        <f t="shared" si="44"/>
        <v>5.144649495874309</v>
      </c>
    </row>
    <row r="551" spans="1:8" x14ac:dyDescent="0.3">
      <c r="A551">
        <v>3682</v>
      </c>
      <c r="B551" s="2">
        <v>42856.333333333336</v>
      </c>
      <c r="C551" s="15">
        <f t="shared" si="40"/>
        <v>1.0083843137254902</v>
      </c>
      <c r="D551" s="15">
        <f t="shared" si="41"/>
        <v>500</v>
      </c>
      <c r="E551" s="2">
        <f t="shared" si="42"/>
        <v>494.95807843137254</v>
      </c>
      <c r="F551" s="2">
        <v>5</v>
      </c>
      <c r="G551" s="2">
        <f t="shared" si="43"/>
        <v>-4.1921568627451222E-2</v>
      </c>
      <c r="H551" s="2" t="e">
        <f t="shared" si="44"/>
        <v>#NUM!</v>
      </c>
    </row>
    <row r="552" spans="1:8" x14ac:dyDescent="0.3">
      <c r="A552">
        <v>3690</v>
      </c>
      <c r="B552" s="2">
        <v>42824</v>
      </c>
      <c r="C552" s="15">
        <f t="shared" si="40"/>
        <v>1.0076235294117648</v>
      </c>
      <c r="D552" s="15">
        <f t="shared" si="41"/>
        <v>500</v>
      </c>
      <c r="E552" s="2">
        <f t="shared" si="42"/>
        <v>494.96188235294119</v>
      </c>
      <c r="F552" s="2">
        <v>5</v>
      </c>
      <c r="G552" s="2">
        <f t="shared" si="43"/>
        <v>-3.8117647058824033E-2</v>
      </c>
      <c r="H552" s="2" t="e">
        <f t="shared" si="44"/>
        <v>#NUM!</v>
      </c>
    </row>
    <row r="553" spans="1:8" x14ac:dyDescent="0.3">
      <c r="A553">
        <v>3698</v>
      </c>
      <c r="B553" s="2">
        <v>42466</v>
      </c>
      <c r="C553" s="15">
        <f t="shared" si="40"/>
        <v>0.99919999999999998</v>
      </c>
      <c r="D553" s="15">
        <f t="shared" si="41"/>
        <v>500</v>
      </c>
      <c r="E553" s="2">
        <f t="shared" si="42"/>
        <v>495.00400000000002</v>
      </c>
      <c r="F553" s="2">
        <v>5</v>
      </c>
      <c r="G553" s="2">
        <f t="shared" si="43"/>
        <v>4.0000000000004476E-3</v>
      </c>
      <c r="H553" s="2">
        <f t="shared" si="44"/>
        <v>7.1208565752181645</v>
      </c>
    </row>
    <row r="554" spans="1:8" x14ac:dyDescent="0.3">
      <c r="A554">
        <v>3706</v>
      </c>
      <c r="B554" s="2">
        <v>42609.666666666664</v>
      </c>
      <c r="C554" s="15">
        <f t="shared" si="40"/>
        <v>1.0025803921568628</v>
      </c>
      <c r="D554" s="15">
        <f t="shared" si="41"/>
        <v>500</v>
      </c>
      <c r="E554" s="2">
        <f t="shared" si="42"/>
        <v>494.98709803921571</v>
      </c>
      <c r="F554" s="2">
        <v>5</v>
      </c>
      <c r="G554" s="2">
        <f t="shared" si="43"/>
        <v>-1.2901960784313715E-2</v>
      </c>
      <c r="H554" s="2" t="e">
        <f t="shared" si="44"/>
        <v>#NUM!</v>
      </c>
    </row>
    <row r="555" spans="1:8" x14ac:dyDescent="0.3">
      <c r="A555">
        <v>3714</v>
      </c>
      <c r="B555" s="2">
        <v>42163.666666666672</v>
      </c>
      <c r="C555" s="15">
        <f t="shared" si="40"/>
        <v>0.99208627450980402</v>
      </c>
      <c r="D555" s="15">
        <f t="shared" si="41"/>
        <v>500</v>
      </c>
      <c r="E555" s="2">
        <f t="shared" si="42"/>
        <v>495.03956862745099</v>
      </c>
      <c r="F555" s="2">
        <v>5</v>
      </c>
      <c r="G555" s="2">
        <f t="shared" si="43"/>
        <v>3.9568627450980109E-2</v>
      </c>
      <c r="H555" s="2">
        <f t="shared" si="44"/>
        <v>4.8291862207998664</v>
      </c>
    </row>
    <row r="556" spans="1:8" x14ac:dyDescent="0.3">
      <c r="A556">
        <v>3722</v>
      </c>
      <c r="B556" s="2">
        <v>42774.666666666664</v>
      </c>
      <c r="C556" s="15">
        <f t="shared" si="40"/>
        <v>1.0064627450980392</v>
      </c>
      <c r="D556" s="15">
        <f t="shared" si="41"/>
        <v>500</v>
      </c>
      <c r="E556" s="2">
        <f t="shared" si="42"/>
        <v>494.96768627450979</v>
      </c>
      <c r="F556" s="2">
        <v>5</v>
      </c>
      <c r="G556" s="2">
        <f t="shared" si="43"/>
        <v>-3.2313725490196177E-2</v>
      </c>
      <c r="H556" s="2" t="e">
        <f t="shared" si="44"/>
        <v>#NUM!</v>
      </c>
    </row>
    <row r="557" spans="1:8" x14ac:dyDescent="0.3">
      <c r="A557">
        <v>3730</v>
      </c>
      <c r="B557" s="2">
        <v>42203</v>
      </c>
      <c r="C557" s="15">
        <f t="shared" si="40"/>
        <v>0.99301176470588237</v>
      </c>
      <c r="D557" s="15">
        <f t="shared" si="41"/>
        <v>500</v>
      </c>
      <c r="E557" s="2">
        <f t="shared" si="42"/>
        <v>495.03494117647057</v>
      </c>
      <c r="F557" s="2">
        <v>5</v>
      </c>
      <c r="G557" s="2">
        <f t="shared" si="43"/>
        <v>3.4941176470588253E-2</v>
      </c>
      <c r="H557" s="2">
        <f t="shared" si="44"/>
        <v>4.9535474660003684</v>
      </c>
    </row>
    <row r="558" spans="1:8" x14ac:dyDescent="0.3">
      <c r="A558">
        <v>3738</v>
      </c>
      <c r="B558" s="2">
        <v>42294.666666666664</v>
      </c>
      <c r="C558" s="15">
        <f t="shared" si="40"/>
        <v>0.99516862745098034</v>
      </c>
      <c r="D558" s="15">
        <f t="shared" si="41"/>
        <v>500</v>
      </c>
      <c r="E558" s="2">
        <f t="shared" si="42"/>
        <v>495.02415686274509</v>
      </c>
      <c r="F558" s="2">
        <v>5</v>
      </c>
      <c r="G558" s="2">
        <f t="shared" si="43"/>
        <v>2.4156862745098096E-2</v>
      </c>
      <c r="H558" s="2">
        <f t="shared" si="44"/>
        <v>5.322623144745747</v>
      </c>
    </row>
    <row r="559" spans="1:8" x14ac:dyDescent="0.3">
      <c r="A559">
        <v>3746</v>
      </c>
      <c r="B559" s="2">
        <v>42730.333333333336</v>
      </c>
      <c r="C559" s="15">
        <f t="shared" si="40"/>
        <v>1.0054196078431372</v>
      </c>
      <c r="D559" s="15">
        <f t="shared" si="41"/>
        <v>500</v>
      </c>
      <c r="E559" s="2">
        <f t="shared" si="42"/>
        <v>494.97290196078433</v>
      </c>
      <c r="F559" s="2">
        <v>5</v>
      </c>
      <c r="G559" s="2">
        <f t="shared" si="43"/>
        <v>-2.709803921568632E-2</v>
      </c>
      <c r="H559" s="2" t="e">
        <f t="shared" si="44"/>
        <v>#NUM!</v>
      </c>
    </row>
    <row r="560" spans="1:8" x14ac:dyDescent="0.3">
      <c r="A560">
        <v>3754</v>
      </c>
      <c r="B560" s="2">
        <v>42662</v>
      </c>
      <c r="C560" s="15">
        <f t="shared" si="40"/>
        <v>1.0038117647058824</v>
      </c>
      <c r="D560" s="15">
        <f t="shared" si="41"/>
        <v>500</v>
      </c>
      <c r="E560" s="2">
        <f t="shared" si="42"/>
        <v>494.98094117647059</v>
      </c>
      <c r="F560" s="2">
        <v>5</v>
      </c>
      <c r="G560" s="2">
        <f t="shared" si="43"/>
        <v>-1.9058823529412017E-2</v>
      </c>
      <c r="H560" s="2" t="e">
        <f t="shared" si="44"/>
        <v>#NUM!</v>
      </c>
    </row>
    <row r="561" spans="1:8" x14ac:dyDescent="0.3">
      <c r="A561">
        <v>3762</v>
      </c>
      <c r="B561" s="2">
        <v>42729</v>
      </c>
      <c r="C561" s="15">
        <f t="shared" si="40"/>
        <v>1.0053882352941177</v>
      </c>
      <c r="D561" s="15">
        <f t="shared" si="41"/>
        <v>500</v>
      </c>
      <c r="E561" s="2">
        <f t="shared" si="42"/>
        <v>494.97305882352941</v>
      </c>
      <c r="F561" s="2">
        <v>5</v>
      </c>
      <c r="G561" s="2">
        <f t="shared" si="43"/>
        <v>-2.6941176470588246E-2</v>
      </c>
      <c r="H561" s="2" t="e">
        <f t="shared" si="44"/>
        <v>#NUM!</v>
      </c>
    </row>
    <row r="562" spans="1:8" x14ac:dyDescent="0.3">
      <c r="A562">
        <v>3770</v>
      </c>
      <c r="B562" s="2">
        <v>43154</v>
      </c>
      <c r="C562" s="15">
        <f t="shared" si="40"/>
        <v>1.0153882352941177</v>
      </c>
      <c r="D562" s="15">
        <f t="shared" si="41"/>
        <v>500</v>
      </c>
      <c r="E562" s="2">
        <f t="shared" si="42"/>
        <v>494.9230588235294</v>
      </c>
      <c r="F562" s="2">
        <v>5</v>
      </c>
      <c r="G562" s="2">
        <f t="shared" si="43"/>
        <v>-7.6941176470588957E-2</v>
      </c>
      <c r="H562" s="2" t="e">
        <f t="shared" si="44"/>
        <v>#NUM!</v>
      </c>
    </row>
    <row r="563" spans="1:8" x14ac:dyDescent="0.3">
      <c r="A563">
        <v>3778</v>
      </c>
      <c r="B563" s="2">
        <v>43289</v>
      </c>
      <c r="C563" s="15">
        <f t="shared" si="40"/>
        <v>1.018564705882353</v>
      </c>
      <c r="D563" s="15">
        <f t="shared" si="41"/>
        <v>500</v>
      </c>
      <c r="E563" s="2">
        <f t="shared" si="42"/>
        <v>494.90717647058824</v>
      </c>
      <c r="F563" s="2">
        <v>5</v>
      </c>
      <c r="G563" s="2">
        <f t="shared" si="43"/>
        <v>-9.2823529411765193E-2</v>
      </c>
      <c r="H563" s="2" t="e">
        <f t="shared" si="44"/>
        <v>#NUM!</v>
      </c>
    </row>
    <row r="564" spans="1:8" x14ac:dyDescent="0.3">
      <c r="A564">
        <v>3786</v>
      </c>
      <c r="B564" s="2">
        <v>42490</v>
      </c>
      <c r="C564" s="15">
        <f t="shared" si="40"/>
        <v>0.99976470588235289</v>
      </c>
      <c r="D564" s="15">
        <f t="shared" si="41"/>
        <v>500</v>
      </c>
      <c r="E564" s="2">
        <f t="shared" si="42"/>
        <v>495.00117647058823</v>
      </c>
      <c r="F564" s="2">
        <v>5</v>
      </c>
      <c r="G564" s="2">
        <f t="shared" si="43"/>
        <v>1.1764705882360005E-3</v>
      </c>
      <c r="H564" s="2">
        <f t="shared" si="44"/>
        <v>8.3446263027697949</v>
      </c>
    </row>
    <row r="565" spans="1:8" x14ac:dyDescent="0.3">
      <c r="A565">
        <v>3794</v>
      </c>
      <c r="B565" s="2">
        <v>42452.666666666672</v>
      </c>
      <c r="C565" s="15">
        <f t="shared" si="40"/>
        <v>0.99888627450980405</v>
      </c>
      <c r="D565" s="15">
        <f t="shared" si="41"/>
        <v>500</v>
      </c>
      <c r="E565" s="2">
        <f t="shared" si="42"/>
        <v>495.005568627451</v>
      </c>
      <c r="F565" s="2">
        <v>5</v>
      </c>
      <c r="G565" s="2">
        <f t="shared" si="43"/>
        <v>5.5686274509794131E-3</v>
      </c>
      <c r="H565" s="2">
        <f t="shared" si="44"/>
        <v>6.7900054998151793</v>
      </c>
    </row>
    <row r="566" spans="1:8" x14ac:dyDescent="0.3">
      <c r="A566">
        <v>3802</v>
      </c>
      <c r="B566" s="2">
        <v>42644.333333333336</v>
      </c>
      <c r="C566" s="15">
        <f t="shared" si="40"/>
        <v>1.0033960784313727</v>
      </c>
      <c r="D566" s="15">
        <f t="shared" si="41"/>
        <v>500</v>
      </c>
      <c r="E566" s="2">
        <f t="shared" si="42"/>
        <v>494.98301960784312</v>
      </c>
      <c r="F566" s="2">
        <v>5</v>
      </c>
      <c r="G566" s="2">
        <f t="shared" si="43"/>
        <v>-1.6980392156863644E-2</v>
      </c>
      <c r="H566" s="2" t="e">
        <f t="shared" si="44"/>
        <v>#NUM!</v>
      </c>
    </row>
    <row r="567" spans="1:8" x14ac:dyDescent="0.3">
      <c r="A567">
        <v>3810</v>
      </c>
      <c r="B567" s="2">
        <v>42222.333333333336</v>
      </c>
      <c r="C567" s="15">
        <f t="shared" si="40"/>
        <v>0.99346666666666672</v>
      </c>
      <c r="D567" s="15">
        <f t="shared" si="41"/>
        <v>500</v>
      </c>
      <c r="E567" s="2">
        <f t="shared" si="42"/>
        <v>495.03266666666667</v>
      </c>
      <c r="F567" s="2">
        <v>5</v>
      </c>
      <c r="G567" s="2">
        <f t="shared" si="43"/>
        <v>3.2666666666666622E-2</v>
      </c>
      <c r="H567" s="2">
        <f t="shared" si="44"/>
        <v>5.0208536566488089</v>
      </c>
    </row>
    <row r="568" spans="1:8" x14ac:dyDescent="0.3">
      <c r="A568">
        <v>3818</v>
      </c>
      <c r="B568" s="2">
        <v>43051.333333333336</v>
      </c>
      <c r="C568" s="15">
        <f t="shared" si="40"/>
        <v>1.012972549019608</v>
      </c>
      <c r="D568" s="15">
        <f t="shared" si="41"/>
        <v>500</v>
      </c>
      <c r="E568" s="2">
        <f t="shared" si="42"/>
        <v>494.93513725490197</v>
      </c>
      <c r="F568" s="2">
        <v>5</v>
      </c>
      <c r="G568" s="2">
        <f t="shared" si="43"/>
        <v>-6.4862745098039909E-2</v>
      </c>
      <c r="H568" s="2" t="e">
        <f t="shared" si="44"/>
        <v>#NUM!</v>
      </c>
    </row>
    <row r="569" spans="1:8" x14ac:dyDescent="0.3">
      <c r="A569">
        <v>3826</v>
      </c>
      <c r="B569" s="2">
        <v>42553.666666666672</v>
      </c>
      <c r="C569" s="15">
        <f t="shared" si="40"/>
        <v>1.0012627450980394</v>
      </c>
      <c r="D569" s="15">
        <f t="shared" si="41"/>
        <v>500</v>
      </c>
      <c r="E569" s="2">
        <f t="shared" si="42"/>
        <v>494.9936862745098</v>
      </c>
      <c r="F569" s="2">
        <v>5</v>
      </c>
      <c r="G569" s="2">
        <f t="shared" si="43"/>
        <v>-6.3137254901963757E-3</v>
      </c>
      <c r="H569" s="2" t="e">
        <f t="shared" si="44"/>
        <v>#NUM!</v>
      </c>
    </row>
    <row r="570" spans="1:8" x14ac:dyDescent="0.3">
      <c r="A570">
        <v>3834</v>
      </c>
      <c r="B570" s="2">
        <v>42987.333333333336</v>
      </c>
      <c r="C570" s="15">
        <f t="shared" si="40"/>
        <v>1.0114666666666667</v>
      </c>
      <c r="D570" s="15">
        <f t="shared" si="41"/>
        <v>500</v>
      </c>
      <c r="E570" s="2">
        <f t="shared" si="42"/>
        <v>494.94266666666664</v>
      </c>
      <c r="F570" s="2">
        <v>5</v>
      </c>
      <c r="G570" s="2">
        <f t="shared" si="43"/>
        <v>-5.7333333333334124E-2</v>
      </c>
      <c r="H570" s="2" t="e">
        <f t="shared" si="44"/>
        <v>#NUM!</v>
      </c>
    </row>
    <row r="571" spans="1:8" x14ac:dyDescent="0.3">
      <c r="A571">
        <v>3842</v>
      </c>
      <c r="B571" s="2">
        <v>42640.666666666664</v>
      </c>
      <c r="C571" s="15">
        <f t="shared" si="40"/>
        <v>1.0033098039215687</v>
      </c>
      <c r="D571" s="15">
        <f t="shared" si="41"/>
        <v>500</v>
      </c>
      <c r="E571" s="2">
        <f t="shared" si="42"/>
        <v>494.98345098039215</v>
      </c>
      <c r="F571" s="2">
        <v>5</v>
      </c>
      <c r="G571" s="2">
        <f t="shared" si="43"/>
        <v>-1.6549019607843718E-2</v>
      </c>
      <c r="H571" s="2" t="e">
        <f t="shared" si="44"/>
        <v>#NUM!</v>
      </c>
    </row>
    <row r="572" spans="1:8" x14ac:dyDescent="0.3">
      <c r="A572">
        <v>3850</v>
      </c>
      <c r="B572" s="2">
        <v>42697.333333333336</v>
      </c>
      <c r="C572" s="15">
        <f t="shared" si="40"/>
        <v>1.0046431372549021</v>
      </c>
      <c r="D572" s="15">
        <f t="shared" si="41"/>
        <v>500</v>
      </c>
      <c r="E572" s="2">
        <f t="shared" si="42"/>
        <v>494.97678431372549</v>
      </c>
      <c r="F572" s="2">
        <v>5</v>
      </c>
      <c r="G572" s="2">
        <f t="shared" si="43"/>
        <v>-2.3215686274510539E-2</v>
      </c>
      <c r="H572" s="2" t="e">
        <f t="shared" si="44"/>
        <v>#NUM!</v>
      </c>
    </row>
    <row r="573" spans="1:8" x14ac:dyDescent="0.3">
      <c r="A573">
        <v>3858</v>
      </c>
      <c r="B573" s="2">
        <v>43028.666666666664</v>
      </c>
      <c r="C573" s="15">
        <f t="shared" si="40"/>
        <v>1.0124392156862745</v>
      </c>
      <c r="D573" s="15">
        <f t="shared" si="41"/>
        <v>500</v>
      </c>
      <c r="E573" s="2">
        <f t="shared" si="42"/>
        <v>494.93780392156862</v>
      </c>
      <c r="F573" s="2">
        <v>5</v>
      </c>
      <c r="G573" s="2">
        <f t="shared" si="43"/>
        <v>-6.2196078431372648E-2</v>
      </c>
      <c r="H573" s="2" t="e">
        <f t="shared" si="44"/>
        <v>#NUM!</v>
      </c>
    </row>
    <row r="574" spans="1:8" x14ac:dyDescent="0.3">
      <c r="A574">
        <v>3866</v>
      </c>
      <c r="B574" s="2">
        <v>42510.333333333328</v>
      </c>
      <c r="C574" s="15">
        <f t="shared" si="40"/>
        <v>1.0002431372549019</v>
      </c>
      <c r="D574" s="15">
        <f t="shared" si="41"/>
        <v>500</v>
      </c>
      <c r="E574" s="2">
        <f t="shared" si="42"/>
        <v>494.99878431372548</v>
      </c>
      <c r="F574" s="2">
        <v>5</v>
      </c>
      <c r="G574" s="2">
        <f t="shared" si="43"/>
        <v>-1.2156862745094088E-3</v>
      </c>
      <c r="H574" s="2" t="e">
        <f t="shared" si="44"/>
        <v>#NUM!</v>
      </c>
    </row>
    <row r="575" spans="1:8" x14ac:dyDescent="0.3">
      <c r="A575">
        <v>3874</v>
      </c>
      <c r="B575" s="2">
        <v>42572.333333333336</v>
      </c>
      <c r="C575" s="15">
        <f t="shared" si="40"/>
        <v>1.0017019607843138</v>
      </c>
      <c r="D575" s="15">
        <f t="shared" si="41"/>
        <v>500</v>
      </c>
      <c r="E575" s="2">
        <f t="shared" si="42"/>
        <v>494.99149019607842</v>
      </c>
      <c r="F575" s="2">
        <v>5</v>
      </c>
      <c r="G575" s="2">
        <f t="shared" si="43"/>
        <v>-8.5098039215694143E-3</v>
      </c>
      <c r="H575" s="2" t="e">
        <f t="shared" si="44"/>
        <v>#NUM!</v>
      </c>
    </row>
    <row r="576" spans="1:8" x14ac:dyDescent="0.3">
      <c r="A576">
        <v>3882</v>
      </c>
      <c r="B576" s="2">
        <v>42686.333333333336</v>
      </c>
      <c r="C576" s="15">
        <f t="shared" si="40"/>
        <v>1.0043843137254902</v>
      </c>
      <c r="D576" s="15">
        <f t="shared" si="41"/>
        <v>500</v>
      </c>
      <c r="E576" s="2">
        <f t="shared" si="42"/>
        <v>494.97807843137252</v>
      </c>
      <c r="F576" s="2">
        <v>5</v>
      </c>
      <c r="G576" s="2">
        <f t="shared" si="43"/>
        <v>-2.192156862745076E-2</v>
      </c>
      <c r="H576" s="2" t="e">
        <f t="shared" si="44"/>
        <v>#NUM!</v>
      </c>
    </row>
    <row r="577" spans="1:8" x14ac:dyDescent="0.3">
      <c r="A577">
        <v>3890</v>
      </c>
      <c r="B577" s="2">
        <v>43025</v>
      </c>
      <c r="C577" s="15">
        <f t="shared" si="40"/>
        <v>1.0123529411764707</v>
      </c>
      <c r="D577" s="15">
        <f t="shared" si="41"/>
        <v>500</v>
      </c>
      <c r="E577" s="2">
        <f t="shared" si="42"/>
        <v>494.93823529411765</v>
      </c>
      <c r="F577" s="2">
        <v>5</v>
      </c>
      <c r="G577" s="2">
        <f t="shared" si="43"/>
        <v>-6.176470588235361E-2</v>
      </c>
      <c r="H577" s="2" t="e">
        <f t="shared" si="44"/>
        <v>#NUM!</v>
      </c>
    </row>
    <row r="578" spans="1:8" x14ac:dyDescent="0.3">
      <c r="A578">
        <v>3898</v>
      </c>
      <c r="B578" s="2">
        <v>42438.666666666664</v>
      </c>
      <c r="C578" s="15">
        <f t="shared" si="40"/>
        <v>0.99855686274509803</v>
      </c>
      <c r="D578" s="15">
        <f t="shared" si="41"/>
        <v>500</v>
      </c>
      <c r="E578" s="2">
        <f t="shared" si="42"/>
        <v>495.00721568627449</v>
      </c>
      <c r="F578" s="2">
        <v>5</v>
      </c>
      <c r="G578" s="2">
        <f t="shared" si="43"/>
        <v>7.2156862745096362E-3</v>
      </c>
      <c r="H578" s="2">
        <f t="shared" si="44"/>
        <v>6.5309001271558973</v>
      </c>
    </row>
    <row r="579" spans="1:8" x14ac:dyDescent="0.3">
      <c r="A579">
        <v>3906</v>
      </c>
      <c r="B579" s="2">
        <v>43183.333333333336</v>
      </c>
      <c r="C579" s="15">
        <f t="shared" ref="C579:C642" si="45">B579/$J$27</f>
        <v>1.0160784313725491</v>
      </c>
      <c r="D579" s="15">
        <f t="shared" ref="D579:D642" si="46">$J$28</f>
        <v>500</v>
      </c>
      <c r="E579" s="2">
        <f t="shared" si="42"/>
        <v>494.91960784313727</v>
      </c>
      <c r="F579" s="2">
        <v>5</v>
      </c>
      <c r="G579" s="2">
        <f t="shared" si="43"/>
        <v>-8.0392156862744812E-2</v>
      </c>
      <c r="H579" s="2" t="e">
        <f t="shared" si="44"/>
        <v>#NUM!</v>
      </c>
    </row>
    <row r="580" spans="1:8" x14ac:dyDescent="0.3">
      <c r="A580">
        <v>3914</v>
      </c>
      <c r="B580" s="2">
        <v>42668.333333333336</v>
      </c>
      <c r="C580" s="15">
        <f t="shared" si="45"/>
        <v>1.0039607843137255</v>
      </c>
      <c r="D580" s="15">
        <f t="shared" si="46"/>
        <v>500</v>
      </c>
      <c r="E580" s="2">
        <f t="shared" ref="E580:E643" si="47">D580-(F580*C580)</f>
        <v>494.98019607843139</v>
      </c>
      <c r="F580" s="2">
        <v>5</v>
      </c>
      <c r="G580" s="2">
        <f t="shared" ref="G580:G643" si="48">F580-(F580*C580)</f>
        <v>-1.9803921568627203E-2</v>
      </c>
      <c r="H580" s="2" t="e">
        <f t="shared" ref="H580:H643" si="49">LN((F580*E580)/(D580*G580))</f>
        <v>#NUM!</v>
      </c>
    </row>
    <row r="581" spans="1:8" x14ac:dyDescent="0.3">
      <c r="A581">
        <v>3922</v>
      </c>
      <c r="B581" s="2">
        <v>42082.666666666664</v>
      </c>
      <c r="C581" s="15">
        <f t="shared" si="45"/>
        <v>0.99018039215686271</v>
      </c>
      <c r="D581" s="15">
        <f t="shared" si="46"/>
        <v>500</v>
      </c>
      <c r="E581" s="2">
        <f t="shared" si="47"/>
        <v>495.04909803921566</v>
      </c>
      <c r="F581" s="2">
        <v>5</v>
      </c>
      <c r="G581" s="2">
        <f t="shared" si="48"/>
        <v>4.9098039215686562E-2</v>
      </c>
      <c r="H581" s="2">
        <f t="shared" si="49"/>
        <v>4.613422939106278</v>
      </c>
    </row>
    <row r="582" spans="1:8" x14ac:dyDescent="0.3">
      <c r="A582">
        <v>3930</v>
      </c>
      <c r="B582" s="2">
        <v>42290.333333333336</v>
      </c>
      <c r="C582" s="15">
        <f t="shared" si="45"/>
        <v>0.99506666666666677</v>
      </c>
      <c r="D582" s="15">
        <f t="shared" si="46"/>
        <v>500</v>
      </c>
      <c r="E582" s="2">
        <f t="shared" si="47"/>
        <v>495.02466666666669</v>
      </c>
      <c r="F582" s="2">
        <v>5</v>
      </c>
      <c r="G582" s="2">
        <f t="shared" si="48"/>
        <v>2.4666666666666615E-2</v>
      </c>
      <c r="H582" s="2">
        <f t="shared" si="49"/>
        <v>5.3017398814349548</v>
      </c>
    </row>
    <row r="583" spans="1:8" x14ac:dyDescent="0.3">
      <c r="A583">
        <v>3938</v>
      </c>
      <c r="B583" s="2">
        <v>43286.666666666672</v>
      </c>
      <c r="C583" s="15">
        <f t="shared" si="45"/>
        <v>1.0185098039215688</v>
      </c>
      <c r="D583" s="15">
        <f t="shared" si="46"/>
        <v>500</v>
      </c>
      <c r="E583" s="2">
        <f t="shared" si="47"/>
        <v>494.90745098039213</v>
      </c>
      <c r="F583" s="2">
        <v>5</v>
      </c>
      <c r="G583" s="2">
        <f t="shared" si="48"/>
        <v>-9.254901960784423E-2</v>
      </c>
      <c r="H583" s="2" t="e">
        <f t="shared" si="49"/>
        <v>#NUM!</v>
      </c>
    </row>
    <row r="584" spans="1:8" x14ac:dyDescent="0.3">
      <c r="A584">
        <v>3946</v>
      </c>
      <c r="B584" s="2">
        <v>41987</v>
      </c>
      <c r="C584" s="15">
        <f t="shared" si="45"/>
        <v>0.98792941176470583</v>
      </c>
      <c r="D584" s="15">
        <f t="shared" si="46"/>
        <v>500</v>
      </c>
      <c r="E584" s="2">
        <f t="shared" si="47"/>
        <v>495.06035294117646</v>
      </c>
      <c r="F584" s="2">
        <v>5</v>
      </c>
      <c r="G584" s="2">
        <f t="shared" si="48"/>
        <v>6.0352941176470942E-2</v>
      </c>
      <c r="H584" s="2">
        <f t="shared" si="49"/>
        <v>4.4070550915896565</v>
      </c>
    </row>
    <row r="585" spans="1:8" x14ac:dyDescent="0.3">
      <c r="A585">
        <v>3954</v>
      </c>
      <c r="B585" s="2">
        <v>42583.333333333336</v>
      </c>
      <c r="C585" s="15">
        <f t="shared" si="45"/>
        <v>1.0019607843137255</v>
      </c>
      <c r="D585" s="15">
        <f t="shared" si="46"/>
        <v>500</v>
      </c>
      <c r="E585" s="2">
        <f t="shared" si="47"/>
        <v>494.99019607843138</v>
      </c>
      <c r="F585" s="2">
        <v>5</v>
      </c>
      <c r="G585" s="2">
        <f t="shared" si="48"/>
        <v>-9.8039215686274161E-3</v>
      </c>
      <c r="H585" s="2" t="e">
        <f t="shared" si="49"/>
        <v>#NUM!</v>
      </c>
    </row>
    <row r="586" spans="1:8" x14ac:dyDescent="0.3">
      <c r="A586">
        <v>3962</v>
      </c>
      <c r="B586" s="2">
        <v>42693.333333333336</v>
      </c>
      <c r="C586" s="15">
        <f t="shared" si="45"/>
        <v>1.0045490196078433</v>
      </c>
      <c r="D586" s="15">
        <f t="shared" si="46"/>
        <v>500</v>
      </c>
      <c r="E586" s="2">
        <f t="shared" si="47"/>
        <v>494.97725490196081</v>
      </c>
      <c r="F586" s="2">
        <v>5</v>
      </c>
      <c r="G586" s="2">
        <f t="shared" si="48"/>
        <v>-2.2745098039216316E-2</v>
      </c>
      <c r="H586" s="2" t="e">
        <f t="shared" si="49"/>
        <v>#NUM!</v>
      </c>
    </row>
    <row r="587" spans="1:8" x14ac:dyDescent="0.3">
      <c r="A587">
        <v>3970</v>
      </c>
      <c r="B587" s="2">
        <v>42676.666666666672</v>
      </c>
      <c r="C587" s="15">
        <f t="shared" si="45"/>
        <v>1.0041568627450981</v>
      </c>
      <c r="D587" s="15">
        <f t="shared" si="46"/>
        <v>500</v>
      </c>
      <c r="E587" s="2">
        <f t="shared" si="47"/>
        <v>494.97921568627453</v>
      </c>
      <c r="F587" s="2">
        <v>5</v>
      </c>
      <c r="G587" s="2">
        <f t="shared" si="48"/>
        <v>-2.0784313725490833E-2</v>
      </c>
      <c r="H587" s="2" t="e">
        <f t="shared" si="49"/>
        <v>#NUM!</v>
      </c>
    </row>
    <row r="588" spans="1:8" x14ac:dyDescent="0.3">
      <c r="A588">
        <v>3978</v>
      </c>
      <c r="B588" s="2">
        <v>42503.666666666672</v>
      </c>
      <c r="C588" s="15">
        <f t="shared" si="45"/>
        <v>1.000086274509804</v>
      </c>
      <c r="D588" s="15">
        <f t="shared" si="46"/>
        <v>500</v>
      </c>
      <c r="E588" s="2">
        <f t="shared" si="47"/>
        <v>494.99956862745097</v>
      </c>
      <c r="F588" s="2">
        <v>5</v>
      </c>
      <c r="G588" s="2">
        <f t="shared" si="48"/>
        <v>-4.3137254901992605E-4</v>
      </c>
      <c r="H588" s="2" t="e">
        <f t="shared" si="49"/>
        <v>#NUM!</v>
      </c>
    </row>
    <row r="589" spans="1:8" x14ac:dyDescent="0.3">
      <c r="A589">
        <v>3986</v>
      </c>
      <c r="B589" s="2">
        <v>42680.333333333336</v>
      </c>
      <c r="C589" s="15">
        <f t="shared" si="45"/>
        <v>1.0042431372549021</v>
      </c>
      <c r="D589" s="15">
        <f t="shared" si="46"/>
        <v>500</v>
      </c>
      <c r="E589" s="2">
        <f t="shared" si="47"/>
        <v>494.9787843137255</v>
      </c>
      <c r="F589" s="2">
        <v>5</v>
      </c>
      <c r="G589" s="2">
        <f t="shared" si="48"/>
        <v>-2.1215686274510759E-2</v>
      </c>
      <c r="H589" s="2" t="e">
        <f t="shared" si="49"/>
        <v>#NUM!</v>
      </c>
    </row>
    <row r="590" spans="1:8" x14ac:dyDescent="0.3">
      <c r="A590">
        <v>3994</v>
      </c>
      <c r="B590" s="2">
        <v>42651.666666666664</v>
      </c>
      <c r="C590" s="15">
        <f t="shared" si="45"/>
        <v>1.0035686274509803</v>
      </c>
      <c r="D590" s="15">
        <f t="shared" si="46"/>
        <v>500</v>
      </c>
      <c r="E590" s="2">
        <f t="shared" si="47"/>
        <v>494.98215686274511</v>
      </c>
      <c r="F590" s="2">
        <v>5</v>
      </c>
      <c r="G590" s="2">
        <f t="shared" si="48"/>
        <v>-1.784313725490172E-2</v>
      </c>
      <c r="H590" s="2" t="e">
        <f t="shared" si="49"/>
        <v>#NUM!</v>
      </c>
    </row>
    <row r="591" spans="1:8" x14ac:dyDescent="0.3">
      <c r="A591">
        <v>4002</v>
      </c>
      <c r="B591" s="2">
        <v>42658.333333333328</v>
      </c>
      <c r="C591" s="15">
        <f t="shared" si="45"/>
        <v>1.0037254901960784</v>
      </c>
      <c r="D591" s="15">
        <f t="shared" si="46"/>
        <v>500</v>
      </c>
      <c r="E591" s="2">
        <f t="shared" si="47"/>
        <v>494.98137254901962</v>
      </c>
      <c r="F591" s="2">
        <v>5</v>
      </c>
      <c r="G591" s="2">
        <f t="shared" si="48"/>
        <v>-1.8627450980392091E-2</v>
      </c>
      <c r="H591" s="2" t="e">
        <f t="shared" si="49"/>
        <v>#NUM!</v>
      </c>
    </row>
    <row r="592" spans="1:8" x14ac:dyDescent="0.3">
      <c r="A592">
        <v>4010</v>
      </c>
      <c r="B592" s="2">
        <v>42513.666666666672</v>
      </c>
      <c r="C592" s="15">
        <f t="shared" si="45"/>
        <v>1.0003215686274511</v>
      </c>
      <c r="D592" s="15">
        <f t="shared" si="46"/>
        <v>500</v>
      </c>
      <c r="E592" s="2">
        <f t="shared" si="47"/>
        <v>494.99839215686274</v>
      </c>
      <c r="F592" s="2">
        <v>5</v>
      </c>
      <c r="G592" s="2">
        <f t="shared" si="48"/>
        <v>-1.6078431372559265E-3</v>
      </c>
      <c r="H592" s="2" t="e">
        <f t="shared" si="49"/>
        <v>#NUM!</v>
      </c>
    </row>
    <row r="593" spans="1:8" x14ac:dyDescent="0.3">
      <c r="A593">
        <v>4018</v>
      </c>
      <c r="B593" s="2">
        <v>42821.333333333336</v>
      </c>
      <c r="C593" s="15">
        <f t="shared" si="45"/>
        <v>1.0075607843137255</v>
      </c>
      <c r="D593" s="15">
        <f t="shared" si="46"/>
        <v>500</v>
      </c>
      <c r="E593" s="2">
        <f t="shared" si="47"/>
        <v>494.96219607843136</v>
      </c>
      <c r="F593" s="2">
        <v>5</v>
      </c>
      <c r="G593" s="2">
        <f t="shared" si="48"/>
        <v>-3.7803921568627885E-2</v>
      </c>
      <c r="H593" s="2" t="e">
        <f t="shared" si="49"/>
        <v>#NUM!</v>
      </c>
    </row>
    <row r="594" spans="1:8" x14ac:dyDescent="0.3">
      <c r="A594">
        <v>4026</v>
      </c>
      <c r="B594" s="2">
        <v>42703.666666666672</v>
      </c>
      <c r="C594" s="15">
        <f t="shared" si="45"/>
        <v>1.0047921568627451</v>
      </c>
      <c r="D594" s="15">
        <f t="shared" si="46"/>
        <v>500</v>
      </c>
      <c r="E594" s="2">
        <f t="shared" si="47"/>
        <v>494.97603921568628</v>
      </c>
      <c r="F594" s="2">
        <v>5</v>
      </c>
      <c r="G594" s="2">
        <f t="shared" si="48"/>
        <v>-2.3960784313725725E-2</v>
      </c>
      <c r="H594" s="2" t="e">
        <f t="shared" si="49"/>
        <v>#NUM!</v>
      </c>
    </row>
    <row r="595" spans="1:8" x14ac:dyDescent="0.3">
      <c r="A595">
        <v>4034</v>
      </c>
      <c r="B595" s="2">
        <v>42879</v>
      </c>
      <c r="C595" s="15">
        <f t="shared" si="45"/>
        <v>1.0089176470588235</v>
      </c>
      <c r="D595" s="15">
        <f t="shared" si="46"/>
        <v>500</v>
      </c>
      <c r="E595" s="2">
        <f t="shared" si="47"/>
        <v>494.9554117647059</v>
      </c>
      <c r="F595" s="2">
        <v>5</v>
      </c>
      <c r="G595" s="2">
        <f t="shared" si="48"/>
        <v>-4.4588235294117595E-2</v>
      </c>
      <c r="H595" s="2" t="e">
        <f t="shared" si="49"/>
        <v>#NUM!</v>
      </c>
    </row>
    <row r="596" spans="1:8" x14ac:dyDescent="0.3">
      <c r="A596">
        <v>4042</v>
      </c>
      <c r="B596" s="2">
        <v>42263.333333333336</v>
      </c>
      <c r="C596" s="15">
        <f t="shared" si="45"/>
        <v>0.9944313725490197</v>
      </c>
      <c r="D596" s="15">
        <f t="shared" si="46"/>
        <v>500</v>
      </c>
      <c r="E596" s="2">
        <f t="shared" si="47"/>
        <v>495.02784313725488</v>
      </c>
      <c r="F596" s="2">
        <v>5</v>
      </c>
      <c r="G596" s="2">
        <f t="shared" si="48"/>
        <v>2.7843137254901507E-2</v>
      </c>
      <c r="H596" s="2">
        <f t="shared" si="49"/>
        <v>5.1806125848720006</v>
      </c>
    </row>
    <row r="597" spans="1:8" x14ac:dyDescent="0.3">
      <c r="A597">
        <v>4050</v>
      </c>
      <c r="B597" s="2">
        <v>42701</v>
      </c>
      <c r="C597" s="15">
        <f t="shared" si="45"/>
        <v>1.0047294117647059</v>
      </c>
      <c r="D597" s="15">
        <f t="shared" si="46"/>
        <v>500</v>
      </c>
      <c r="E597" s="2">
        <f t="shared" si="47"/>
        <v>494.97635294117646</v>
      </c>
      <c r="F597" s="2">
        <v>5</v>
      </c>
      <c r="G597" s="2">
        <f t="shared" si="48"/>
        <v>-2.3647058823529576E-2</v>
      </c>
      <c r="H597" s="2" t="e">
        <f t="shared" si="49"/>
        <v>#NUM!</v>
      </c>
    </row>
    <row r="598" spans="1:8" x14ac:dyDescent="0.3">
      <c r="A598">
        <v>4058</v>
      </c>
      <c r="B598" s="2">
        <v>42429.333333333328</v>
      </c>
      <c r="C598" s="15">
        <f t="shared" si="45"/>
        <v>0.99833725490196068</v>
      </c>
      <c r="D598" s="15">
        <f t="shared" si="46"/>
        <v>500</v>
      </c>
      <c r="E598" s="2">
        <f t="shared" si="47"/>
        <v>495.00831372549021</v>
      </c>
      <c r="F598" s="2">
        <v>5</v>
      </c>
      <c r="G598" s="2">
        <f t="shared" si="48"/>
        <v>8.3137254901970437E-3</v>
      </c>
      <c r="H598" s="2">
        <f t="shared" si="49"/>
        <v>6.3892518283189776</v>
      </c>
    </row>
    <row r="599" spans="1:8" x14ac:dyDescent="0.3">
      <c r="A599">
        <v>4066</v>
      </c>
      <c r="B599" s="2">
        <v>42816.666666666664</v>
      </c>
      <c r="C599" s="15">
        <f t="shared" si="45"/>
        <v>1.0074509803921567</v>
      </c>
      <c r="D599" s="15">
        <f t="shared" si="46"/>
        <v>500</v>
      </c>
      <c r="E599" s="2">
        <f t="shared" si="47"/>
        <v>494.96274509803919</v>
      </c>
      <c r="F599" s="2">
        <v>5</v>
      </c>
      <c r="G599" s="2">
        <f t="shared" si="48"/>
        <v>-3.7254901960784181E-2</v>
      </c>
      <c r="H599" s="2" t="e">
        <f t="shared" si="49"/>
        <v>#NUM!</v>
      </c>
    </row>
    <row r="600" spans="1:8" x14ac:dyDescent="0.3">
      <c r="A600">
        <v>4074</v>
      </c>
      <c r="B600" s="2">
        <v>42595.333333333328</v>
      </c>
      <c r="C600" s="15">
        <f t="shared" si="45"/>
        <v>1.0022431372549019</v>
      </c>
      <c r="D600" s="15">
        <f t="shared" si="46"/>
        <v>500</v>
      </c>
      <c r="E600" s="2">
        <f t="shared" si="47"/>
        <v>494.98878431372549</v>
      </c>
      <c r="F600" s="2">
        <v>5</v>
      </c>
      <c r="G600" s="2">
        <f t="shared" si="48"/>
        <v>-1.1215686274509196E-2</v>
      </c>
      <c r="H600" s="2" t="e">
        <f t="shared" si="49"/>
        <v>#NUM!</v>
      </c>
    </row>
    <row r="601" spans="1:8" x14ac:dyDescent="0.3">
      <c r="A601">
        <v>4082</v>
      </c>
      <c r="B601" s="2">
        <v>42492.666666666664</v>
      </c>
      <c r="C601" s="15">
        <f t="shared" si="45"/>
        <v>0.99982745098039205</v>
      </c>
      <c r="D601" s="15">
        <f t="shared" si="46"/>
        <v>500</v>
      </c>
      <c r="E601" s="2">
        <f t="shared" si="47"/>
        <v>495.00086274509806</v>
      </c>
      <c r="F601" s="2">
        <v>5</v>
      </c>
      <c r="G601" s="2">
        <f t="shared" si="48"/>
        <v>8.6274509803985211E-4</v>
      </c>
      <c r="H601" s="2">
        <f t="shared" si="49"/>
        <v>8.6547805972859333</v>
      </c>
    </row>
    <row r="602" spans="1:8" x14ac:dyDescent="0.3">
      <c r="A602">
        <v>4090</v>
      </c>
      <c r="B602" s="2">
        <v>42114.666666666672</v>
      </c>
      <c r="C602" s="15">
        <f t="shared" si="45"/>
        <v>0.99093333333333344</v>
      </c>
      <c r="D602" s="15">
        <f t="shared" si="46"/>
        <v>500</v>
      </c>
      <c r="E602" s="2">
        <f t="shared" si="47"/>
        <v>495.04533333333336</v>
      </c>
      <c r="F602" s="2">
        <v>5</v>
      </c>
      <c r="G602" s="2">
        <f t="shared" si="48"/>
        <v>4.5333333333332781E-2</v>
      </c>
      <c r="H602" s="2">
        <f t="shared" si="49"/>
        <v>4.6931918367929679</v>
      </c>
    </row>
    <row r="603" spans="1:8" x14ac:dyDescent="0.3">
      <c r="A603">
        <v>4098</v>
      </c>
      <c r="B603" s="2">
        <v>42623.333333333328</v>
      </c>
      <c r="C603" s="15">
        <f t="shared" si="45"/>
        <v>1.0029019607843137</v>
      </c>
      <c r="D603" s="15">
        <f t="shared" si="46"/>
        <v>500</v>
      </c>
      <c r="E603" s="2">
        <f t="shared" si="47"/>
        <v>494.98549019607844</v>
      </c>
      <c r="F603" s="2">
        <v>5</v>
      </c>
      <c r="G603" s="2">
        <f t="shared" si="48"/>
        <v>-1.4509803921568754E-2</v>
      </c>
      <c r="H603" s="2" t="e">
        <f t="shared" si="49"/>
        <v>#NUM!</v>
      </c>
    </row>
    <row r="604" spans="1:8" x14ac:dyDescent="0.3">
      <c r="A604">
        <v>4106</v>
      </c>
      <c r="B604" s="2">
        <v>42254</v>
      </c>
      <c r="C604" s="15">
        <f t="shared" si="45"/>
        <v>0.99421176470588235</v>
      </c>
      <c r="D604" s="15">
        <f t="shared" si="46"/>
        <v>500</v>
      </c>
      <c r="E604" s="2">
        <f t="shared" si="47"/>
        <v>495.0289411764706</v>
      </c>
      <c r="F604" s="2">
        <v>5</v>
      </c>
      <c r="G604" s="2">
        <f t="shared" si="48"/>
        <v>2.8941176470588026E-2</v>
      </c>
      <c r="H604" s="2">
        <f t="shared" si="49"/>
        <v>5.1419359484406941</v>
      </c>
    </row>
    <row r="605" spans="1:8" x14ac:dyDescent="0.3">
      <c r="A605">
        <v>4114</v>
      </c>
      <c r="B605" s="2">
        <v>42859.333333333328</v>
      </c>
      <c r="C605" s="15">
        <f t="shared" si="45"/>
        <v>1.0084549019607842</v>
      </c>
      <c r="D605" s="15">
        <f t="shared" si="46"/>
        <v>500</v>
      </c>
      <c r="E605" s="2">
        <f t="shared" si="47"/>
        <v>494.95772549019608</v>
      </c>
      <c r="F605" s="2">
        <v>5</v>
      </c>
      <c r="G605" s="2">
        <f t="shared" si="48"/>
        <v>-4.2274509803920779E-2</v>
      </c>
      <c r="H605" s="2" t="e">
        <f t="shared" si="49"/>
        <v>#NUM!</v>
      </c>
    </row>
    <row r="606" spans="1:8" x14ac:dyDescent="0.3">
      <c r="A606">
        <v>4122</v>
      </c>
      <c r="B606" s="2">
        <v>42517</v>
      </c>
      <c r="C606" s="15">
        <f t="shared" si="45"/>
        <v>1.0004</v>
      </c>
      <c r="D606" s="15">
        <f t="shared" si="46"/>
        <v>500</v>
      </c>
      <c r="E606" s="2">
        <f t="shared" si="47"/>
        <v>494.99799999999999</v>
      </c>
      <c r="F606" s="2">
        <v>5</v>
      </c>
      <c r="G606" s="2">
        <f t="shared" si="48"/>
        <v>-1.9999999999997797E-3</v>
      </c>
      <c r="H606" s="2" t="e">
        <f t="shared" si="49"/>
        <v>#NUM!</v>
      </c>
    </row>
    <row r="607" spans="1:8" x14ac:dyDescent="0.3">
      <c r="A607">
        <v>4130</v>
      </c>
      <c r="B607" s="2">
        <v>42442.666666666672</v>
      </c>
      <c r="C607" s="15">
        <f t="shared" si="45"/>
        <v>0.99865098039215694</v>
      </c>
      <c r="D607" s="15">
        <f t="shared" si="46"/>
        <v>500</v>
      </c>
      <c r="E607" s="2">
        <f t="shared" si="47"/>
        <v>495.00674509803923</v>
      </c>
      <c r="F607" s="2">
        <v>5</v>
      </c>
      <c r="G607" s="2">
        <f t="shared" si="48"/>
        <v>6.7450980392154136E-3</v>
      </c>
      <c r="H607" s="2">
        <f t="shared" si="49"/>
        <v>6.5983404572815498</v>
      </c>
    </row>
    <row r="608" spans="1:8" x14ac:dyDescent="0.3">
      <c r="A608">
        <v>4138</v>
      </c>
      <c r="B608" s="2">
        <v>42064</v>
      </c>
      <c r="C608" s="15">
        <f t="shared" si="45"/>
        <v>0.98974117647058824</v>
      </c>
      <c r="D608" s="15">
        <f t="shared" si="46"/>
        <v>500</v>
      </c>
      <c r="E608" s="2">
        <f t="shared" si="47"/>
        <v>495.05129411764705</v>
      </c>
      <c r="F608" s="2">
        <v>5</v>
      </c>
      <c r="G608" s="2">
        <f t="shared" si="48"/>
        <v>5.1294117647058712E-2</v>
      </c>
      <c r="H608" s="2">
        <f t="shared" si="49"/>
        <v>4.5696703948214239</v>
      </c>
    </row>
    <row r="609" spans="1:8" x14ac:dyDescent="0.3">
      <c r="A609">
        <v>4146</v>
      </c>
      <c r="B609" s="2">
        <v>42875.666666666664</v>
      </c>
      <c r="C609" s="15">
        <f t="shared" si="45"/>
        <v>1.0088392156862744</v>
      </c>
      <c r="D609" s="15">
        <f t="shared" si="46"/>
        <v>500</v>
      </c>
      <c r="E609" s="2">
        <f t="shared" si="47"/>
        <v>494.95580392156864</v>
      </c>
      <c r="F609" s="2">
        <v>5</v>
      </c>
      <c r="G609" s="2">
        <f t="shared" si="48"/>
        <v>-4.4196078431371966E-2</v>
      </c>
      <c r="H609" s="2" t="e">
        <f t="shared" si="49"/>
        <v>#NUM!</v>
      </c>
    </row>
    <row r="610" spans="1:8" x14ac:dyDescent="0.3">
      <c r="A610">
        <v>4154</v>
      </c>
      <c r="B610" s="2">
        <v>42775</v>
      </c>
      <c r="C610" s="15">
        <f t="shared" si="45"/>
        <v>1.0064705882352942</v>
      </c>
      <c r="D610" s="15">
        <f t="shared" si="46"/>
        <v>500</v>
      </c>
      <c r="E610" s="2">
        <f t="shared" si="47"/>
        <v>494.9676470588235</v>
      </c>
      <c r="F610" s="2">
        <v>5</v>
      </c>
      <c r="G610" s="2">
        <f t="shared" si="48"/>
        <v>-3.2352941176471361E-2</v>
      </c>
      <c r="H610" s="2" t="e">
        <f t="shared" si="49"/>
        <v>#NUM!</v>
      </c>
    </row>
    <row r="611" spans="1:8" x14ac:dyDescent="0.3">
      <c r="A611">
        <v>4162</v>
      </c>
      <c r="B611" s="2">
        <v>42510</v>
      </c>
      <c r="C611" s="15">
        <f t="shared" si="45"/>
        <v>1.0002352941176471</v>
      </c>
      <c r="D611" s="15">
        <f t="shared" si="46"/>
        <v>500</v>
      </c>
      <c r="E611" s="2">
        <f t="shared" si="47"/>
        <v>494.99882352941177</v>
      </c>
      <c r="F611" s="2">
        <v>5</v>
      </c>
      <c r="G611" s="2">
        <f t="shared" si="48"/>
        <v>-1.1764705882360005E-3</v>
      </c>
      <c r="H611" s="2" t="e">
        <f t="shared" si="49"/>
        <v>#NUM!</v>
      </c>
    </row>
    <row r="612" spans="1:8" x14ac:dyDescent="0.3">
      <c r="A612">
        <v>4170</v>
      </c>
      <c r="B612" s="2">
        <v>42330.666666666664</v>
      </c>
      <c r="C612" s="15">
        <f t="shared" si="45"/>
        <v>0.99601568627450976</v>
      </c>
      <c r="D612" s="15">
        <f t="shared" si="46"/>
        <v>500</v>
      </c>
      <c r="E612" s="2">
        <f t="shared" si="47"/>
        <v>495.01992156862747</v>
      </c>
      <c r="F612" s="2">
        <v>5</v>
      </c>
      <c r="G612" s="2">
        <f t="shared" si="48"/>
        <v>1.9921568627450981E-2</v>
      </c>
      <c r="H612" s="2">
        <f t="shared" si="49"/>
        <v>5.5153801049319888</v>
      </c>
    </row>
    <row r="613" spans="1:8" x14ac:dyDescent="0.3">
      <c r="A613">
        <v>4178</v>
      </c>
      <c r="B613" s="2">
        <v>42529.666666666664</v>
      </c>
      <c r="C613" s="15">
        <f t="shared" si="45"/>
        <v>1.0006980392156861</v>
      </c>
      <c r="D613" s="15">
        <f t="shared" si="46"/>
        <v>500</v>
      </c>
      <c r="E613" s="2">
        <f t="shared" si="47"/>
        <v>494.99650980392158</v>
      </c>
      <c r="F613" s="2">
        <v>5</v>
      </c>
      <c r="G613" s="2">
        <f t="shared" si="48"/>
        <v>-3.4901960784310404E-3</v>
      </c>
      <c r="H613" s="2" t="e">
        <f t="shared" si="49"/>
        <v>#NUM!</v>
      </c>
    </row>
    <row r="614" spans="1:8" x14ac:dyDescent="0.3">
      <c r="A614">
        <v>4186</v>
      </c>
      <c r="B614" s="2">
        <v>42260.333333333328</v>
      </c>
      <c r="C614" s="15">
        <f t="shared" si="45"/>
        <v>0.99436078431372532</v>
      </c>
      <c r="D614" s="15">
        <f t="shared" si="46"/>
        <v>500</v>
      </c>
      <c r="E614" s="2">
        <f t="shared" si="47"/>
        <v>495.02819607843139</v>
      </c>
      <c r="F614" s="2">
        <v>5</v>
      </c>
      <c r="G614" s="2">
        <f t="shared" si="48"/>
        <v>2.8196078431373728E-2</v>
      </c>
      <c r="H614" s="2">
        <f t="shared" si="49"/>
        <v>5.1680169101583768</v>
      </c>
    </row>
    <row r="615" spans="1:8" x14ac:dyDescent="0.3">
      <c r="A615">
        <v>4194</v>
      </c>
      <c r="B615" s="2">
        <v>42600</v>
      </c>
      <c r="C615" s="15">
        <f t="shared" si="45"/>
        <v>1.0023529411764707</v>
      </c>
      <c r="D615" s="15">
        <f t="shared" si="46"/>
        <v>500</v>
      </c>
      <c r="E615" s="2">
        <f t="shared" si="47"/>
        <v>494.98823529411766</v>
      </c>
      <c r="F615" s="2">
        <v>5</v>
      </c>
      <c r="G615" s="2">
        <f t="shared" si="48"/>
        <v>-1.1764705882352899E-2</v>
      </c>
      <c r="H615" s="2" t="e">
        <f t="shared" si="49"/>
        <v>#NUM!</v>
      </c>
    </row>
    <row r="616" spans="1:8" x14ac:dyDescent="0.3">
      <c r="A616">
        <v>4202</v>
      </c>
      <c r="B616" s="2">
        <v>42549.666666666672</v>
      </c>
      <c r="C616" s="15">
        <f t="shared" si="45"/>
        <v>1.0011686274509806</v>
      </c>
      <c r="D616" s="15">
        <f t="shared" si="46"/>
        <v>500</v>
      </c>
      <c r="E616" s="2">
        <f t="shared" si="47"/>
        <v>494.99415686274511</v>
      </c>
      <c r="F616" s="2">
        <v>5</v>
      </c>
      <c r="G616" s="2">
        <f t="shared" si="48"/>
        <v>-5.8431372549030414E-3</v>
      </c>
      <c r="H616" s="2" t="e">
        <f t="shared" si="49"/>
        <v>#NUM!</v>
      </c>
    </row>
    <row r="617" spans="1:8" x14ac:dyDescent="0.3">
      <c r="A617">
        <v>4210</v>
      </c>
      <c r="B617" s="2">
        <v>42868.666666666672</v>
      </c>
      <c r="C617" s="15">
        <f t="shared" si="45"/>
        <v>1.0086745098039216</v>
      </c>
      <c r="D617" s="15">
        <f t="shared" si="46"/>
        <v>500</v>
      </c>
      <c r="E617" s="2">
        <f t="shared" si="47"/>
        <v>494.95662745098036</v>
      </c>
      <c r="F617" s="2">
        <v>5</v>
      </c>
      <c r="G617" s="2">
        <f t="shared" si="48"/>
        <v>-4.3372549019608186E-2</v>
      </c>
      <c r="H617" s="2" t="e">
        <f t="shared" si="49"/>
        <v>#NUM!</v>
      </c>
    </row>
    <row r="618" spans="1:8" x14ac:dyDescent="0.3">
      <c r="A618">
        <v>4218</v>
      </c>
      <c r="B618" s="2">
        <v>42449.333333333336</v>
      </c>
      <c r="C618" s="15">
        <f t="shared" si="45"/>
        <v>0.99880784313725501</v>
      </c>
      <c r="D618" s="15">
        <f t="shared" si="46"/>
        <v>500</v>
      </c>
      <c r="E618" s="2">
        <f t="shared" si="47"/>
        <v>495.00596078431374</v>
      </c>
      <c r="F618" s="2">
        <v>5</v>
      </c>
      <c r="G618" s="2">
        <f t="shared" si="48"/>
        <v>5.9607843137250427E-3</v>
      </c>
      <c r="H618" s="2">
        <f t="shared" si="49"/>
        <v>6.7219528287969235</v>
      </c>
    </row>
    <row r="619" spans="1:8" x14ac:dyDescent="0.3">
      <c r="A619">
        <v>4226</v>
      </c>
      <c r="B619" s="2">
        <v>42778.333333333328</v>
      </c>
      <c r="C619" s="15">
        <f t="shared" si="45"/>
        <v>1.006549019607843</v>
      </c>
      <c r="D619" s="15">
        <f t="shared" si="46"/>
        <v>500</v>
      </c>
      <c r="E619" s="2">
        <f t="shared" si="47"/>
        <v>494.96725490196076</v>
      </c>
      <c r="F619" s="2">
        <v>5</v>
      </c>
      <c r="G619" s="2">
        <f t="shared" si="48"/>
        <v>-3.2745098039215215E-2</v>
      </c>
      <c r="H619" s="2" t="e">
        <f t="shared" si="49"/>
        <v>#NUM!</v>
      </c>
    </row>
    <row r="620" spans="1:8" x14ac:dyDescent="0.3">
      <c r="A620">
        <v>4234</v>
      </c>
      <c r="B620" s="2">
        <v>42301.666666666664</v>
      </c>
      <c r="C620" s="15">
        <f t="shared" si="45"/>
        <v>0.99533333333333329</v>
      </c>
      <c r="D620" s="15">
        <f t="shared" si="46"/>
        <v>500</v>
      </c>
      <c r="E620" s="2">
        <f t="shared" si="47"/>
        <v>495.02333333333331</v>
      </c>
      <c r="F620" s="2">
        <v>5</v>
      </c>
      <c r="G620" s="2">
        <f t="shared" si="48"/>
        <v>2.3333333333333428E-2</v>
      </c>
      <c r="H620" s="2">
        <f t="shared" si="49"/>
        <v>5.357307039117658</v>
      </c>
    </row>
    <row r="621" spans="1:8" x14ac:dyDescent="0.3">
      <c r="A621">
        <v>4242</v>
      </c>
      <c r="B621" s="2">
        <v>43176.333333333336</v>
      </c>
      <c r="C621" s="15">
        <f t="shared" si="45"/>
        <v>1.0159137254901962</v>
      </c>
      <c r="D621" s="15">
        <f t="shared" si="46"/>
        <v>500</v>
      </c>
      <c r="E621" s="2">
        <f t="shared" si="47"/>
        <v>494.92043137254905</v>
      </c>
      <c r="F621" s="2">
        <v>5</v>
      </c>
      <c r="G621" s="2">
        <f t="shared" si="48"/>
        <v>-7.9568627450981033E-2</v>
      </c>
      <c r="H621" s="2" t="e">
        <f t="shared" si="49"/>
        <v>#NUM!</v>
      </c>
    </row>
    <row r="622" spans="1:8" x14ac:dyDescent="0.3">
      <c r="A622">
        <v>4250</v>
      </c>
      <c r="B622" s="2">
        <v>42956</v>
      </c>
      <c r="C622" s="15">
        <f t="shared" si="45"/>
        <v>1.0107294117647059</v>
      </c>
      <c r="D622" s="15">
        <f t="shared" si="46"/>
        <v>500</v>
      </c>
      <c r="E622" s="2">
        <f t="shared" si="47"/>
        <v>494.94635294117649</v>
      </c>
      <c r="F622" s="2">
        <v>5</v>
      </c>
      <c r="G622" s="2">
        <f t="shared" si="48"/>
        <v>-5.3647058823528937E-2</v>
      </c>
      <c r="H622" s="2" t="e">
        <f t="shared" si="49"/>
        <v>#NUM!</v>
      </c>
    </row>
    <row r="623" spans="1:8" x14ac:dyDescent="0.3">
      <c r="A623">
        <v>4258</v>
      </c>
      <c r="B623" s="2">
        <v>42420.666666666664</v>
      </c>
      <c r="C623" s="15">
        <f t="shared" si="45"/>
        <v>0.99813333333333332</v>
      </c>
      <c r="D623" s="15">
        <f t="shared" si="46"/>
        <v>500</v>
      </c>
      <c r="E623" s="2">
        <f t="shared" si="47"/>
        <v>495.00933333333336</v>
      </c>
      <c r="F623" s="2">
        <v>5</v>
      </c>
      <c r="G623" s="2">
        <f t="shared" si="48"/>
        <v>9.3333333333331936E-3</v>
      </c>
      <c r="H623" s="2">
        <f t="shared" si="49"/>
        <v>6.2735694890967544</v>
      </c>
    </row>
    <row r="624" spans="1:8" x14ac:dyDescent="0.3">
      <c r="A624">
        <v>4266</v>
      </c>
      <c r="B624" s="2">
        <v>43465.333333333336</v>
      </c>
      <c r="C624" s="15">
        <f t="shared" si="45"/>
        <v>1.0227137254901961</v>
      </c>
      <c r="D624" s="15">
        <f t="shared" si="46"/>
        <v>500</v>
      </c>
      <c r="E624" s="2">
        <f t="shared" si="47"/>
        <v>494.886431372549</v>
      </c>
      <c r="F624" s="2">
        <v>5</v>
      </c>
      <c r="G624" s="2">
        <f t="shared" si="48"/>
        <v>-0.11356862745098084</v>
      </c>
      <c r="H624" s="2" t="e">
        <f t="shared" si="49"/>
        <v>#NUM!</v>
      </c>
    </row>
    <row r="625" spans="1:8" x14ac:dyDescent="0.3">
      <c r="A625">
        <v>4274</v>
      </c>
      <c r="B625" s="2">
        <v>43104</v>
      </c>
      <c r="C625" s="15">
        <f t="shared" si="45"/>
        <v>1.0142117647058824</v>
      </c>
      <c r="D625" s="15">
        <f t="shared" si="46"/>
        <v>500</v>
      </c>
      <c r="E625" s="2">
        <f t="shared" si="47"/>
        <v>494.92894117647057</v>
      </c>
      <c r="F625" s="2">
        <v>5</v>
      </c>
      <c r="G625" s="2">
        <f t="shared" si="48"/>
        <v>-7.1058823529411619E-2</v>
      </c>
      <c r="H625" s="2" t="e">
        <f t="shared" si="49"/>
        <v>#NUM!</v>
      </c>
    </row>
    <row r="626" spans="1:8" x14ac:dyDescent="0.3">
      <c r="A626">
        <v>4282</v>
      </c>
      <c r="B626" s="2">
        <v>42932</v>
      </c>
      <c r="C626" s="15">
        <f t="shared" si="45"/>
        <v>1.0101647058823529</v>
      </c>
      <c r="D626" s="15">
        <f t="shared" si="46"/>
        <v>500</v>
      </c>
      <c r="E626" s="2">
        <f t="shared" si="47"/>
        <v>494.94917647058821</v>
      </c>
      <c r="F626" s="2">
        <v>5</v>
      </c>
      <c r="G626" s="2">
        <f t="shared" si="48"/>
        <v>-5.082352941176449E-2</v>
      </c>
      <c r="H626" s="2" t="e">
        <f t="shared" si="49"/>
        <v>#NUM!</v>
      </c>
    </row>
    <row r="627" spans="1:8" x14ac:dyDescent="0.3">
      <c r="A627">
        <v>4290</v>
      </c>
      <c r="B627" s="2">
        <v>42277.333333333336</v>
      </c>
      <c r="C627" s="15">
        <f t="shared" si="45"/>
        <v>0.9947607843137255</v>
      </c>
      <c r="D627" s="15">
        <f t="shared" si="46"/>
        <v>500</v>
      </c>
      <c r="E627" s="2">
        <f t="shared" si="47"/>
        <v>495.02619607843138</v>
      </c>
      <c r="F627" s="2">
        <v>5</v>
      </c>
      <c r="G627" s="2">
        <f t="shared" si="48"/>
        <v>2.6196078431372172E-2</v>
      </c>
      <c r="H627" s="2">
        <f t="shared" si="49"/>
        <v>5.2415860541607673</v>
      </c>
    </row>
    <row r="628" spans="1:8" x14ac:dyDescent="0.3">
      <c r="A628">
        <v>4298</v>
      </c>
      <c r="B628" s="2">
        <v>42711.666666666672</v>
      </c>
      <c r="C628" s="15">
        <f t="shared" si="45"/>
        <v>1.004980392156863</v>
      </c>
      <c r="D628" s="15">
        <f t="shared" si="46"/>
        <v>500</v>
      </c>
      <c r="E628" s="2">
        <f t="shared" si="47"/>
        <v>494.97509803921571</v>
      </c>
      <c r="F628" s="2">
        <v>5</v>
      </c>
      <c r="G628" s="2">
        <f t="shared" si="48"/>
        <v>-2.4901960784315058E-2</v>
      </c>
      <c r="H628" s="2" t="e">
        <f t="shared" si="49"/>
        <v>#NUM!</v>
      </c>
    </row>
    <row r="629" spans="1:8" x14ac:dyDescent="0.3">
      <c r="A629">
        <v>4306</v>
      </c>
      <c r="B629" s="2">
        <v>42389.333333333336</v>
      </c>
      <c r="C629" s="15">
        <f t="shared" si="45"/>
        <v>0.99739607843137257</v>
      </c>
      <c r="D629" s="15">
        <f t="shared" si="46"/>
        <v>500</v>
      </c>
      <c r="E629" s="2">
        <f t="shared" si="47"/>
        <v>495.01301960784315</v>
      </c>
      <c r="F629" s="2">
        <v>5</v>
      </c>
      <c r="G629" s="2">
        <f t="shared" si="48"/>
        <v>1.3019607843137493E-2</v>
      </c>
      <c r="H629" s="2">
        <f t="shared" si="49"/>
        <v>5.9407126407027784</v>
      </c>
    </row>
    <row r="630" spans="1:8" x14ac:dyDescent="0.3">
      <c r="A630">
        <v>4314</v>
      </c>
      <c r="B630" s="2">
        <v>42612</v>
      </c>
      <c r="C630" s="15">
        <f t="shared" si="45"/>
        <v>1.0026352941176471</v>
      </c>
      <c r="D630" s="15">
        <f t="shared" si="46"/>
        <v>500</v>
      </c>
      <c r="E630" s="2">
        <f t="shared" si="47"/>
        <v>494.98682352941177</v>
      </c>
      <c r="F630" s="2">
        <v>5</v>
      </c>
      <c r="G630" s="2">
        <f t="shared" si="48"/>
        <v>-1.3176470588235567E-2</v>
      </c>
      <c r="H630" s="2" t="e">
        <f t="shared" si="49"/>
        <v>#NUM!</v>
      </c>
    </row>
    <row r="631" spans="1:8" x14ac:dyDescent="0.3">
      <c r="A631">
        <v>4322</v>
      </c>
      <c r="B631" s="2">
        <v>42437.666666666664</v>
      </c>
      <c r="C631" s="15">
        <f t="shared" si="45"/>
        <v>0.99853333333333327</v>
      </c>
      <c r="D631" s="15">
        <f t="shared" si="46"/>
        <v>500</v>
      </c>
      <c r="E631" s="2">
        <f t="shared" si="47"/>
        <v>495.00733333333335</v>
      </c>
      <c r="F631" s="2">
        <v>5</v>
      </c>
      <c r="G631" s="2">
        <f t="shared" si="48"/>
        <v>7.3333333333334139E-3</v>
      </c>
      <c r="H631" s="2">
        <f t="shared" si="49"/>
        <v>6.5147275055775955</v>
      </c>
    </row>
    <row r="632" spans="1:8" x14ac:dyDescent="0.3">
      <c r="A632">
        <v>4330</v>
      </c>
      <c r="B632" s="2">
        <v>43041.333333333328</v>
      </c>
      <c r="C632" s="15">
        <f t="shared" si="45"/>
        <v>1.0127372549019606</v>
      </c>
      <c r="D632" s="15">
        <f t="shared" si="46"/>
        <v>500</v>
      </c>
      <c r="E632" s="2">
        <f t="shared" si="47"/>
        <v>494.93631372549021</v>
      </c>
      <c r="F632" s="2">
        <v>5</v>
      </c>
      <c r="G632" s="2">
        <f t="shared" si="48"/>
        <v>-6.368627450980302E-2</v>
      </c>
      <c r="H632" s="2" t="e">
        <f t="shared" si="49"/>
        <v>#NUM!</v>
      </c>
    </row>
    <row r="633" spans="1:8" x14ac:dyDescent="0.3">
      <c r="A633">
        <v>4338</v>
      </c>
      <c r="B633" s="2">
        <v>42520.666666666664</v>
      </c>
      <c r="C633" s="15">
        <f t="shared" si="45"/>
        <v>1.0004862745098038</v>
      </c>
      <c r="D633" s="15">
        <f t="shared" si="46"/>
        <v>500</v>
      </c>
      <c r="E633" s="2">
        <f t="shared" si="47"/>
        <v>494.99756862745096</v>
      </c>
      <c r="F633" s="2">
        <v>5</v>
      </c>
      <c r="G633" s="2">
        <f t="shared" si="48"/>
        <v>-2.4313725490188176E-3</v>
      </c>
      <c r="H633" s="2" t="e">
        <f t="shared" si="49"/>
        <v>#NUM!</v>
      </c>
    </row>
    <row r="634" spans="1:8" x14ac:dyDescent="0.3">
      <c r="A634">
        <v>4346</v>
      </c>
      <c r="B634" s="2">
        <v>42699.333333333336</v>
      </c>
      <c r="C634" s="15">
        <f t="shared" si="45"/>
        <v>1.0046901960784314</v>
      </c>
      <c r="D634" s="15">
        <f t="shared" si="46"/>
        <v>500</v>
      </c>
      <c r="E634" s="2">
        <f t="shared" si="47"/>
        <v>494.97654901960783</v>
      </c>
      <c r="F634" s="2">
        <v>5</v>
      </c>
      <c r="G634" s="2">
        <f t="shared" si="48"/>
        <v>-2.3450980392157206E-2</v>
      </c>
      <c r="H634" s="2" t="e">
        <f t="shared" si="49"/>
        <v>#NUM!</v>
      </c>
    </row>
    <row r="635" spans="1:8" x14ac:dyDescent="0.3">
      <c r="A635">
        <v>4354</v>
      </c>
      <c r="B635" s="2">
        <v>42551.333333333328</v>
      </c>
      <c r="C635" s="15">
        <f t="shared" si="45"/>
        <v>1.0012078431372549</v>
      </c>
      <c r="D635" s="15">
        <f t="shared" si="46"/>
        <v>500</v>
      </c>
      <c r="E635" s="2">
        <f t="shared" si="47"/>
        <v>494.99396078431374</v>
      </c>
      <c r="F635" s="2">
        <v>5</v>
      </c>
      <c r="G635" s="2">
        <f t="shared" si="48"/>
        <v>-6.0392156862745239E-3</v>
      </c>
      <c r="H635" s="2" t="e">
        <f t="shared" si="49"/>
        <v>#NUM!</v>
      </c>
    </row>
    <row r="636" spans="1:8" x14ac:dyDescent="0.3">
      <c r="A636">
        <v>4362</v>
      </c>
      <c r="B636" s="2">
        <v>43162.666666666672</v>
      </c>
      <c r="C636" s="15">
        <f t="shared" si="45"/>
        <v>1.0155921568627453</v>
      </c>
      <c r="D636" s="15">
        <f t="shared" si="46"/>
        <v>500</v>
      </c>
      <c r="E636" s="2">
        <f t="shared" si="47"/>
        <v>494.92203921568625</v>
      </c>
      <c r="F636" s="2">
        <v>5</v>
      </c>
      <c r="G636" s="2">
        <f t="shared" si="48"/>
        <v>-7.7960784313725995E-2</v>
      </c>
      <c r="H636" s="2" t="e">
        <f t="shared" si="49"/>
        <v>#NUM!</v>
      </c>
    </row>
    <row r="637" spans="1:8" x14ac:dyDescent="0.3">
      <c r="A637">
        <v>4370</v>
      </c>
      <c r="B637" s="2">
        <v>42952</v>
      </c>
      <c r="C637" s="15">
        <f t="shared" si="45"/>
        <v>1.0106352941176471</v>
      </c>
      <c r="D637" s="15">
        <f t="shared" si="46"/>
        <v>500</v>
      </c>
      <c r="E637" s="2">
        <f t="shared" si="47"/>
        <v>494.94682352941174</v>
      </c>
      <c r="F637" s="2">
        <v>5</v>
      </c>
      <c r="G637" s="2">
        <f t="shared" si="48"/>
        <v>-5.3176470588235603E-2</v>
      </c>
      <c r="H637" s="2" t="e">
        <f t="shared" si="49"/>
        <v>#NUM!</v>
      </c>
    </row>
    <row r="638" spans="1:8" x14ac:dyDescent="0.3">
      <c r="A638">
        <v>4378</v>
      </c>
      <c r="B638" s="2">
        <v>42154</v>
      </c>
      <c r="C638" s="15">
        <f t="shared" si="45"/>
        <v>0.99185882352941179</v>
      </c>
      <c r="D638" s="15">
        <f t="shared" si="46"/>
        <v>500</v>
      </c>
      <c r="E638" s="2">
        <f t="shared" si="47"/>
        <v>495.04070588235294</v>
      </c>
      <c r="F638" s="2">
        <v>5</v>
      </c>
      <c r="G638" s="2">
        <f t="shared" si="48"/>
        <v>4.0705882352940925E-2</v>
      </c>
      <c r="H638" s="2">
        <f t="shared" si="49"/>
        <v>4.8008524747260131</v>
      </c>
    </row>
    <row r="639" spans="1:8" x14ac:dyDescent="0.3">
      <c r="A639">
        <v>4386</v>
      </c>
      <c r="B639" s="2">
        <v>43073.666666666664</v>
      </c>
      <c r="C639" s="15">
        <f t="shared" si="45"/>
        <v>1.0134980392156863</v>
      </c>
      <c r="D639" s="15">
        <f t="shared" si="46"/>
        <v>500</v>
      </c>
      <c r="E639" s="2">
        <f t="shared" si="47"/>
        <v>494.93250980392156</v>
      </c>
      <c r="F639" s="2">
        <v>5</v>
      </c>
      <c r="G639" s="2">
        <f t="shared" si="48"/>
        <v>-6.7490196078431097E-2</v>
      </c>
      <c r="H639" s="2" t="e">
        <f t="shared" si="49"/>
        <v>#NUM!</v>
      </c>
    </row>
    <row r="640" spans="1:8" x14ac:dyDescent="0.3">
      <c r="A640">
        <v>4394</v>
      </c>
      <c r="B640" s="2">
        <v>42823</v>
      </c>
      <c r="C640" s="15">
        <f t="shared" si="45"/>
        <v>1.0076000000000001</v>
      </c>
      <c r="D640" s="15">
        <f t="shared" si="46"/>
        <v>500</v>
      </c>
      <c r="E640" s="2">
        <f t="shared" si="47"/>
        <v>494.96199999999999</v>
      </c>
      <c r="F640" s="2">
        <v>5</v>
      </c>
      <c r="G640" s="2">
        <f t="shared" si="48"/>
        <v>-3.8000000000000256E-2</v>
      </c>
      <c r="H640" s="2" t="e">
        <f t="shared" si="49"/>
        <v>#NUM!</v>
      </c>
    </row>
    <row r="641" spans="1:8" x14ac:dyDescent="0.3">
      <c r="A641">
        <v>4402</v>
      </c>
      <c r="B641" s="2">
        <v>42507</v>
      </c>
      <c r="C641" s="15">
        <f t="shared" si="45"/>
        <v>1.0001647058823528</v>
      </c>
      <c r="D641" s="15">
        <f t="shared" si="46"/>
        <v>500</v>
      </c>
      <c r="E641" s="2">
        <f t="shared" si="47"/>
        <v>494.99917647058822</v>
      </c>
      <c r="F641" s="2">
        <v>5</v>
      </c>
      <c r="G641" s="2">
        <f t="shared" si="48"/>
        <v>-8.2352941176466743E-4</v>
      </c>
      <c r="H641" s="2" t="e">
        <f t="shared" si="49"/>
        <v>#NUM!</v>
      </c>
    </row>
    <row r="642" spans="1:8" x14ac:dyDescent="0.3">
      <c r="A642">
        <v>4410</v>
      </c>
      <c r="B642" s="2">
        <v>43185.333333333336</v>
      </c>
      <c r="C642" s="15">
        <f t="shared" si="45"/>
        <v>1.0161254901960786</v>
      </c>
      <c r="D642" s="15">
        <f t="shared" si="46"/>
        <v>500</v>
      </c>
      <c r="E642" s="2">
        <f t="shared" si="47"/>
        <v>494.91937254901961</v>
      </c>
      <c r="F642" s="2">
        <v>5</v>
      </c>
      <c r="G642" s="2">
        <f t="shared" si="48"/>
        <v>-8.0627450980392368E-2</v>
      </c>
      <c r="H642" s="2" t="e">
        <f t="shared" si="49"/>
        <v>#NUM!</v>
      </c>
    </row>
    <row r="643" spans="1:8" x14ac:dyDescent="0.3">
      <c r="A643">
        <v>4418</v>
      </c>
      <c r="B643" s="2">
        <v>43039.333333333336</v>
      </c>
      <c r="C643" s="15">
        <f t="shared" ref="C643:C706" si="50">B643/$J$27</f>
        <v>1.0126901960784314</v>
      </c>
      <c r="D643" s="15">
        <f t="shared" ref="D643:D706" si="51">$J$28</f>
        <v>500</v>
      </c>
      <c r="E643" s="2">
        <f t="shared" si="47"/>
        <v>494.93654901960787</v>
      </c>
      <c r="F643" s="2">
        <v>5</v>
      </c>
      <c r="G643" s="2">
        <f t="shared" si="48"/>
        <v>-6.3450980392156353E-2</v>
      </c>
      <c r="H643" s="2" t="e">
        <f t="shared" si="49"/>
        <v>#NUM!</v>
      </c>
    </row>
    <row r="644" spans="1:8" x14ac:dyDescent="0.3">
      <c r="A644">
        <v>4426</v>
      </c>
      <c r="B644" s="2">
        <v>42620.333333333328</v>
      </c>
      <c r="C644" s="15">
        <f t="shared" si="50"/>
        <v>1.0028313725490194</v>
      </c>
      <c r="D644" s="15">
        <f t="shared" si="51"/>
        <v>500</v>
      </c>
      <c r="E644" s="2">
        <f t="shared" ref="E644:E707" si="52">D644-(F644*C644)</f>
        <v>494.9858431372549</v>
      </c>
      <c r="F644" s="2">
        <v>5</v>
      </c>
      <c r="G644" s="2">
        <f t="shared" ref="G644:G707" si="53">F644-(F644*C644)</f>
        <v>-1.415686274509742E-2</v>
      </c>
      <c r="H644" s="2" t="e">
        <f t="shared" ref="H644:H707" si="54">LN((F644*E644)/(D644*G644))</f>
        <v>#NUM!</v>
      </c>
    </row>
    <row r="645" spans="1:8" x14ac:dyDescent="0.3">
      <c r="A645">
        <v>4434</v>
      </c>
      <c r="B645" s="2">
        <v>42773.333333333336</v>
      </c>
      <c r="C645" s="15">
        <f t="shared" si="50"/>
        <v>1.0064313725490197</v>
      </c>
      <c r="D645" s="15">
        <f t="shared" si="51"/>
        <v>500</v>
      </c>
      <c r="E645" s="2">
        <f t="shared" si="52"/>
        <v>494.96784313725487</v>
      </c>
      <c r="F645" s="2">
        <v>5</v>
      </c>
      <c r="G645" s="2">
        <f t="shared" si="53"/>
        <v>-3.2156862745098991E-2</v>
      </c>
      <c r="H645" s="2" t="e">
        <f t="shared" si="54"/>
        <v>#NUM!</v>
      </c>
    </row>
    <row r="646" spans="1:8" x14ac:dyDescent="0.3">
      <c r="A646">
        <v>4442</v>
      </c>
      <c r="B646" s="2">
        <v>42843.333333333328</v>
      </c>
      <c r="C646" s="15">
        <f t="shared" si="50"/>
        <v>1.0080784313725488</v>
      </c>
      <c r="D646" s="15">
        <f t="shared" si="51"/>
        <v>500</v>
      </c>
      <c r="E646" s="2">
        <f t="shared" si="52"/>
        <v>494.95960784313723</v>
      </c>
      <c r="F646" s="2">
        <v>5</v>
      </c>
      <c r="G646" s="2">
        <f t="shared" si="53"/>
        <v>-4.0392156862743889E-2</v>
      </c>
      <c r="H646" s="2" t="e">
        <f t="shared" si="54"/>
        <v>#NUM!</v>
      </c>
    </row>
    <row r="647" spans="1:8" x14ac:dyDescent="0.3">
      <c r="A647">
        <v>4450</v>
      </c>
      <c r="B647" s="2">
        <v>42190.333333333336</v>
      </c>
      <c r="C647" s="15">
        <f t="shared" si="50"/>
        <v>0.9927137254901961</v>
      </c>
      <c r="D647" s="15">
        <f t="shared" si="51"/>
        <v>500</v>
      </c>
      <c r="E647" s="2">
        <f t="shared" si="52"/>
        <v>495.03643137254903</v>
      </c>
      <c r="F647" s="2">
        <v>5</v>
      </c>
      <c r="G647" s="2">
        <f t="shared" si="53"/>
        <v>3.6431372549019514E-2</v>
      </c>
      <c r="H647" s="2">
        <f t="shared" si="54"/>
        <v>4.9117861649374488</v>
      </c>
    </row>
    <row r="648" spans="1:8" x14ac:dyDescent="0.3">
      <c r="A648">
        <v>4458</v>
      </c>
      <c r="B648" s="2">
        <v>42799.333333333336</v>
      </c>
      <c r="C648" s="15">
        <f t="shared" si="50"/>
        <v>1.007043137254902</v>
      </c>
      <c r="D648" s="15">
        <f t="shared" si="51"/>
        <v>500</v>
      </c>
      <c r="E648" s="2">
        <f t="shared" si="52"/>
        <v>494.96478431372549</v>
      </c>
      <c r="F648" s="2">
        <v>5</v>
      </c>
      <c r="G648" s="2">
        <f t="shared" si="53"/>
        <v>-3.5215686274510105E-2</v>
      </c>
      <c r="H648" s="2" t="e">
        <f t="shared" si="54"/>
        <v>#NUM!</v>
      </c>
    </row>
    <row r="649" spans="1:8" x14ac:dyDescent="0.3">
      <c r="A649">
        <v>4466</v>
      </c>
      <c r="B649" s="2">
        <v>42536</v>
      </c>
      <c r="C649" s="15">
        <f t="shared" si="50"/>
        <v>1.0008470588235294</v>
      </c>
      <c r="D649" s="15">
        <f t="shared" si="51"/>
        <v>500</v>
      </c>
      <c r="E649" s="2">
        <f t="shared" si="52"/>
        <v>494.99576470588238</v>
      </c>
      <c r="F649" s="2">
        <v>5</v>
      </c>
      <c r="G649" s="2">
        <f t="shared" si="53"/>
        <v>-4.2352941176471148E-3</v>
      </c>
      <c r="H649" s="2" t="e">
        <f t="shared" si="54"/>
        <v>#NUM!</v>
      </c>
    </row>
    <row r="650" spans="1:8" x14ac:dyDescent="0.3">
      <c r="A650">
        <v>4474</v>
      </c>
      <c r="B650" s="2">
        <v>42616.666666666664</v>
      </c>
      <c r="C650" s="15">
        <f t="shared" si="50"/>
        <v>1.0027450980392156</v>
      </c>
      <c r="D650" s="15">
        <f t="shared" si="51"/>
        <v>500</v>
      </c>
      <c r="E650" s="2">
        <f t="shared" si="52"/>
        <v>494.98627450980393</v>
      </c>
      <c r="F650" s="2">
        <v>5</v>
      </c>
      <c r="G650" s="2">
        <f t="shared" si="53"/>
        <v>-1.3725490196078383E-2</v>
      </c>
      <c r="H650" s="2" t="e">
        <f t="shared" si="54"/>
        <v>#NUM!</v>
      </c>
    </row>
    <row r="651" spans="1:8" x14ac:dyDescent="0.3">
      <c r="A651">
        <v>4482</v>
      </c>
      <c r="B651" s="2">
        <v>43370</v>
      </c>
      <c r="C651" s="15">
        <f t="shared" si="50"/>
        <v>1.020470588235294</v>
      </c>
      <c r="D651" s="15">
        <f t="shared" si="51"/>
        <v>500</v>
      </c>
      <c r="E651" s="2">
        <f t="shared" si="52"/>
        <v>494.89764705882351</v>
      </c>
      <c r="F651" s="2">
        <v>5</v>
      </c>
      <c r="G651" s="2">
        <f t="shared" si="53"/>
        <v>-0.10235294117646987</v>
      </c>
      <c r="H651" s="2" t="e">
        <f t="shared" si="54"/>
        <v>#NUM!</v>
      </c>
    </row>
    <row r="652" spans="1:8" x14ac:dyDescent="0.3">
      <c r="A652">
        <v>4490</v>
      </c>
      <c r="B652" s="2">
        <v>42954.333333333336</v>
      </c>
      <c r="C652" s="15">
        <f t="shared" si="50"/>
        <v>1.0106901960784314</v>
      </c>
      <c r="D652" s="15">
        <f t="shared" si="51"/>
        <v>500</v>
      </c>
      <c r="E652" s="2">
        <f t="shared" si="52"/>
        <v>494.94654901960786</v>
      </c>
      <c r="F652" s="2">
        <v>5</v>
      </c>
      <c r="G652" s="2">
        <f t="shared" si="53"/>
        <v>-5.3450980392156566E-2</v>
      </c>
      <c r="H652" s="2" t="e">
        <f t="shared" si="54"/>
        <v>#NUM!</v>
      </c>
    </row>
    <row r="653" spans="1:8" x14ac:dyDescent="0.3">
      <c r="A653">
        <v>4498</v>
      </c>
      <c r="B653" s="2">
        <v>42903.666666666664</v>
      </c>
      <c r="C653" s="15">
        <f t="shared" si="50"/>
        <v>1.0094980392156863</v>
      </c>
      <c r="D653" s="15">
        <f t="shared" si="51"/>
        <v>500</v>
      </c>
      <c r="E653" s="2">
        <f t="shared" si="52"/>
        <v>494.95250980392154</v>
      </c>
      <c r="F653" s="2">
        <v>5</v>
      </c>
      <c r="G653" s="2">
        <f t="shared" si="53"/>
        <v>-4.7490196078431524E-2</v>
      </c>
      <c r="H653" s="2" t="e">
        <f t="shared" si="54"/>
        <v>#NUM!</v>
      </c>
    </row>
    <row r="654" spans="1:8" x14ac:dyDescent="0.3">
      <c r="A654">
        <v>4506</v>
      </c>
      <c r="B654" s="2">
        <v>42901</v>
      </c>
      <c r="C654" s="15">
        <f t="shared" si="50"/>
        <v>1.009435294117647</v>
      </c>
      <c r="D654" s="15">
        <f t="shared" si="51"/>
        <v>500</v>
      </c>
      <c r="E654" s="2">
        <f t="shared" si="52"/>
        <v>494.95282352941177</v>
      </c>
      <c r="F654" s="2">
        <v>5</v>
      </c>
      <c r="G654" s="2">
        <f t="shared" si="53"/>
        <v>-4.7176470588235375E-2</v>
      </c>
      <c r="H654" s="2" t="e">
        <f t="shared" si="54"/>
        <v>#NUM!</v>
      </c>
    </row>
    <row r="655" spans="1:8" x14ac:dyDescent="0.3">
      <c r="A655">
        <v>4514</v>
      </c>
      <c r="B655" s="2">
        <v>42648.666666666664</v>
      </c>
      <c r="C655" s="15">
        <f t="shared" si="50"/>
        <v>1.0034980392156863</v>
      </c>
      <c r="D655" s="15">
        <f t="shared" si="51"/>
        <v>500</v>
      </c>
      <c r="E655" s="2">
        <f t="shared" si="52"/>
        <v>494.98250980392157</v>
      </c>
      <c r="F655" s="2">
        <v>5</v>
      </c>
      <c r="G655" s="2">
        <f t="shared" si="53"/>
        <v>-1.7490196078431275E-2</v>
      </c>
      <c r="H655" s="2" t="e">
        <f t="shared" si="54"/>
        <v>#NUM!</v>
      </c>
    </row>
    <row r="656" spans="1:8" x14ac:dyDescent="0.3">
      <c r="A656">
        <v>4522</v>
      </c>
      <c r="B656" s="2">
        <v>43208.333333333336</v>
      </c>
      <c r="C656" s="15">
        <f t="shared" si="50"/>
        <v>1.0166666666666668</v>
      </c>
      <c r="D656" s="15">
        <f t="shared" si="51"/>
        <v>500</v>
      </c>
      <c r="E656" s="2">
        <f t="shared" si="52"/>
        <v>494.91666666666669</v>
      </c>
      <c r="F656" s="2">
        <v>5</v>
      </c>
      <c r="G656" s="2">
        <f t="shared" si="53"/>
        <v>-8.3333333333333925E-2</v>
      </c>
      <c r="H656" s="2" t="e">
        <f t="shared" si="54"/>
        <v>#NUM!</v>
      </c>
    </row>
    <row r="657" spans="1:8" x14ac:dyDescent="0.3">
      <c r="A657">
        <v>4530</v>
      </c>
      <c r="B657" s="2">
        <v>42856</v>
      </c>
      <c r="C657" s="15">
        <f t="shared" si="50"/>
        <v>1.0083764705882352</v>
      </c>
      <c r="D657" s="15">
        <f t="shared" si="51"/>
        <v>500</v>
      </c>
      <c r="E657" s="2">
        <f t="shared" si="52"/>
        <v>494.95811764705883</v>
      </c>
      <c r="F657" s="2">
        <v>5</v>
      </c>
      <c r="G657" s="2">
        <f t="shared" si="53"/>
        <v>-4.1882352941176038E-2</v>
      </c>
      <c r="H657" s="2" t="e">
        <f t="shared" si="54"/>
        <v>#NUM!</v>
      </c>
    </row>
    <row r="658" spans="1:8" x14ac:dyDescent="0.3">
      <c r="A658">
        <v>4538</v>
      </c>
      <c r="B658" s="2">
        <v>42546.666666666672</v>
      </c>
      <c r="C658" s="15">
        <f t="shared" si="50"/>
        <v>1.0010980392156863</v>
      </c>
      <c r="D658" s="15">
        <f t="shared" si="51"/>
        <v>500</v>
      </c>
      <c r="E658" s="2">
        <f t="shared" si="52"/>
        <v>494.99450980392157</v>
      </c>
      <c r="F658" s="2">
        <v>5</v>
      </c>
      <c r="G658" s="2">
        <f t="shared" si="53"/>
        <v>-5.4901960784317083E-3</v>
      </c>
      <c r="H658" s="2" t="e">
        <f t="shared" si="54"/>
        <v>#NUM!</v>
      </c>
    </row>
    <row r="659" spans="1:8" x14ac:dyDescent="0.3">
      <c r="A659">
        <v>4546</v>
      </c>
      <c r="B659" s="2">
        <v>42653</v>
      </c>
      <c r="C659" s="15">
        <f t="shared" si="50"/>
        <v>1.0036</v>
      </c>
      <c r="D659" s="15">
        <f t="shared" si="51"/>
        <v>500</v>
      </c>
      <c r="E659" s="2">
        <f t="shared" si="52"/>
        <v>494.98199999999997</v>
      </c>
      <c r="F659" s="2">
        <v>5</v>
      </c>
      <c r="G659" s="2">
        <f t="shared" si="53"/>
        <v>-1.8000000000000682E-2</v>
      </c>
      <c r="H659" s="2" t="e">
        <f t="shared" si="54"/>
        <v>#NUM!</v>
      </c>
    </row>
    <row r="660" spans="1:8" x14ac:dyDescent="0.3">
      <c r="A660">
        <v>4554</v>
      </c>
      <c r="B660" s="2">
        <v>42313</v>
      </c>
      <c r="C660" s="15">
        <f t="shared" si="50"/>
        <v>0.99560000000000004</v>
      </c>
      <c r="D660" s="15">
        <f t="shared" si="51"/>
        <v>500</v>
      </c>
      <c r="E660" s="2">
        <f t="shared" si="52"/>
        <v>495.02199999999999</v>
      </c>
      <c r="F660" s="2">
        <v>5</v>
      </c>
      <c r="G660" s="2">
        <f t="shared" si="53"/>
        <v>2.2000000000000242E-2</v>
      </c>
      <c r="H660" s="2">
        <f t="shared" si="54"/>
        <v>5.4161448456612282</v>
      </c>
    </row>
    <row r="661" spans="1:8" x14ac:dyDescent="0.3">
      <c r="A661">
        <v>4562</v>
      </c>
      <c r="B661" s="2">
        <v>42536.333333333336</v>
      </c>
      <c r="C661" s="15">
        <f t="shared" si="50"/>
        <v>1.0008549019607844</v>
      </c>
      <c r="D661" s="15">
        <f t="shared" si="51"/>
        <v>500</v>
      </c>
      <c r="E661" s="2">
        <f t="shared" si="52"/>
        <v>494.99572549019609</v>
      </c>
      <c r="F661" s="2">
        <v>5</v>
      </c>
      <c r="G661" s="2">
        <f t="shared" si="53"/>
        <v>-4.2745098039222995E-3</v>
      </c>
      <c r="H661" s="2" t="e">
        <f t="shared" si="54"/>
        <v>#NUM!</v>
      </c>
    </row>
    <row r="662" spans="1:8" x14ac:dyDescent="0.3">
      <c r="A662">
        <v>4570</v>
      </c>
      <c r="B662" s="2">
        <v>43073</v>
      </c>
      <c r="C662" s="15">
        <f t="shared" si="50"/>
        <v>1.0134823529411765</v>
      </c>
      <c r="D662" s="15">
        <f t="shared" si="51"/>
        <v>500</v>
      </c>
      <c r="E662" s="2">
        <f t="shared" si="52"/>
        <v>494.93258823529413</v>
      </c>
      <c r="F662" s="2">
        <v>5</v>
      </c>
      <c r="G662" s="2">
        <f t="shared" si="53"/>
        <v>-6.7411764705882504E-2</v>
      </c>
      <c r="H662" s="2" t="e">
        <f t="shared" si="54"/>
        <v>#NUM!</v>
      </c>
    </row>
    <row r="663" spans="1:8" x14ac:dyDescent="0.3">
      <c r="A663">
        <v>4578</v>
      </c>
      <c r="B663" s="2">
        <v>42079.666666666664</v>
      </c>
      <c r="C663" s="15">
        <f t="shared" si="50"/>
        <v>0.99010980392156855</v>
      </c>
      <c r="D663" s="15">
        <f t="shared" si="51"/>
        <v>500</v>
      </c>
      <c r="E663" s="2">
        <f t="shared" si="52"/>
        <v>495.04945098039218</v>
      </c>
      <c r="F663" s="2">
        <v>5</v>
      </c>
      <c r="G663" s="2">
        <f t="shared" si="53"/>
        <v>4.9450980392157007E-2</v>
      </c>
      <c r="H663" s="2">
        <f t="shared" si="54"/>
        <v>4.6062608677429138</v>
      </c>
    </row>
    <row r="664" spans="1:8" x14ac:dyDescent="0.3">
      <c r="A664">
        <v>4586</v>
      </c>
      <c r="B664" s="2">
        <v>43194.333333333328</v>
      </c>
      <c r="C664" s="15">
        <f t="shared" si="50"/>
        <v>1.0163372549019607</v>
      </c>
      <c r="D664" s="15">
        <f t="shared" si="51"/>
        <v>500</v>
      </c>
      <c r="E664" s="2">
        <f t="shared" si="52"/>
        <v>494.91831372549018</v>
      </c>
      <c r="F664" s="2">
        <v>5</v>
      </c>
      <c r="G664" s="2">
        <f t="shared" si="53"/>
        <v>-8.1686274509803702E-2</v>
      </c>
      <c r="H664" s="2" t="e">
        <f t="shared" si="54"/>
        <v>#NUM!</v>
      </c>
    </row>
    <row r="665" spans="1:8" x14ac:dyDescent="0.3">
      <c r="A665">
        <v>4594</v>
      </c>
      <c r="B665" s="2">
        <v>42417.666666666672</v>
      </c>
      <c r="C665" s="15">
        <f t="shared" si="50"/>
        <v>0.99806274509803938</v>
      </c>
      <c r="D665" s="15">
        <f t="shared" si="51"/>
        <v>500</v>
      </c>
      <c r="E665" s="2">
        <f t="shared" si="52"/>
        <v>495.00968627450982</v>
      </c>
      <c r="F665" s="2">
        <v>5</v>
      </c>
      <c r="G665" s="2">
        <f t="shared" si="53"/>
        <v>9.6862745098027503E-3</v>
      </c>
      <c r="H665" s="2">
        <f t="shared" si="54"/>
        <v>6.2364525391391377</v>
      </c>
    </row>
    <row r="666" spans="1:8" x14ac:dyDescent="0.3">
      <c r="A666">
        <v>4602</v>
      </c>
      <c r="B666" s="2">
        <v>42798</v>
      </c>
      <c r="C666" s="15">
        <f t="shared" si="50"/>
        <v>1.0070117647058823</v>
      </c>
      <c r="D666" s="15">
        <f t="shared" si="51"/>
        <v>500</v>
      </c>
      <c r="E666" s="2">
        <f t="shared" si="52"/>
        <v>494.96494117647057</v>
      </c>
      <c r="F666" s="2">
        <v>5</v>
      </c>
      <c r="G666" s="2">
        <f t="shared" si="53"/>
        <v>-3.5058823529411143E-2</v>
      </c>
      <c r="H666" s="2" t="e">
        <f t="shared" si="54"/>
        <v>#NUM!</v>
      </c>
    </row>
    <row r="667" spans="1:8" x14ac:dyDescent="0.3">
      <c r="A667">
        <v>4610</v>
      </c>
      <c r="B667" s="2">
        <v>42711.333333333336</v>
      </c>
      <c r="C667" s="15">
        <f t="shared" si="50"/>
        <v>1.004972549019608</v>
      </c>
      <c r="D667" s="15">
        <f t="shared" si="51"/>
        <v>500</v>
      </c>
      <c r="E667" s="2">
        <f t="shared" si="52"/>
        <v>494.97513725490194</v>
      </c>
      <c r="F667" s="2">
        <v>5</v>
      </c>
      <c r="G667" s="2">
        <f t="shared" si="53"/>
        <v>-2.4862745098039873E-2</v>
      </c>
      <c r="H667" s="2" t="e">
        <f t="shared" si="54"/>
        <v>#NUM!</v>
      </c>
    </row>
    <row r="668" spans="1:8" x14ac:dyDescent="0.3">
      <c r="A668">
        <v>4618</v>
      </c>
      <c r="B668" s="2">
        <v>42775</v>
      </c>
      <c r="C668" s="15">
        <f t="shared" si="50"/>
        <v>1.0064705882352942</v>
      </c>
      <c r="D668" s="15">
        <f t="shared" si="51"/>
        <v>500</v>
      </c>
      <c r="E668" s="2">
        <f t="shared" si="52"/>
        <v>494.9676470588235</v>
      </c>
      <c r="F668" s="2">
        <v>5</v>
      </c>
      <c r="G668" s="2">
        <f t="shared" si="53"/>
        <v>-3.2352941176471361E-2</v>
      </c>
      <c r="H668" s="2" t="e">
        <f t="shared" si="54"/>
        <v>#NUM!</v>
      </c>
    </row>
    <row r="669" spans="1:8" x14ac:dyDescent="0.3">
      <c r="A669">
        <v>4626</v>
      </c>
      <c r="B669" s="2">
        <v>42884.666666666664</v>
      </c>
      <c r="C669" s="15">
        <f t="shared" si="50"/>
        <v>1.0090509803921568</v>
      </c>
      <c r="D669" s="15">
        <f t="shared" si="51"/>
        <v>500</v>
      </c>
      <c r="E669" s="2">
        <f t="shared" si="52"/>
        <v>494.95474509803921</v>
      </c>
      <c r="F669" s="2">
        <v>5</v>
      </c>
      <c r="G669" s="2">
        <f t="shared" si="53"/>
        <v>-4.5254901960784188E-2</v>
      </c>
      <c r="H669" s="2" t="e">
        <f t="shared" si="54"/>
        <v>#NUM!</v>
      </c>
    </row>
    <row r="670" spans="1:8" x14ac:dyDescent="0.3">
      <c r="A670">
        <v>4634</v>
      </c>
      <c r="B670" s="2">
        <v>42516.666666666664</v>
      </c>
      <c r="C670" s="15">
        <f t="shared" si="50"/>
        <v>1.000392156862745</v>
      </c>
      <c r="D670" s="15">
        <f t="shared" si="51"/>
        <v>500</v>
      </c>
      <c r="E670" s="2">
        <f t="shared" si="52"/>
        <v>494.99803921568628</v>
      </c>
      <c r="F670" s="2">
        <v>5</v>
      </c>
      <c r="G670" s="2">
        <f t="shared" si="53"/>
        <v>-1.9607843137245951E-3</v>
      </c>
      <c r="H670" s="2" t="e">
        <f t="shared" si="54"/>
        <v>#NUM!</v>
      </c>
    </row>
    <row r="671" spans="1:8" x14ac:dyDescent="0.3">
      <c r="A671">
        <v>4642</v>
      </c>
      <c r="B671" s="2">
        <v>43001.666666666672</v>
      </c>
      <c r="C671" s="15">
        <f t="shared" si="50"/>
        <v>1.0118039215686276</v>
      </c>
      <c r="D671" s="15">
        <f t="shared" si="51"/>
        <v>500</v>
      </c>
      <c r="E671" s="2">
        <f t="shared" si="52"/>
        <v>494.94098039215686</v>
      </c>
      <c r="F671" s="2">
        <v>5</v>
      </c>
      <c r="G671" s="2">
        <f t="shared" si="53"/>
        <v>-5.9019607843138644E-2</v>
      </c>
      <c r="H671" s="2" t="e">
        <f t="shared" si="54"/>
        <v>#NUM!</v>
      </c>
    </row>
    <row r="672" spans="1:8" x14ac:dyDescent="0.3">
      <c r="A672">
        <v>4650</v>
      </c>
      <c r="B672" s="2">
        <v>43496</v>
      </c>
      <c r="C672" s="15">
        <f t="shared" si="50"/>
        <v>1.023435294117647</v>
      </c>
      <c r="D672" s="15">
        <f t="shared" si="51"/>
        <v>500</v>
      </c>
      <c r="E672" s="2">
        <f t="shared" si="52"/>
        <v>494.88282352941178</v>
      </c>
      <c r="F672" s="2">
        <v>5</v>
      </c>
      <c r="G672" s="2">
        <f t="shared" si="53"/>
        <v>-0.11717647058823477</v>
      </c>
      <c r="H672" s="2" t="e">
        <f t="shared" si="54"/>
        <v>#NUM!</v>
      </c>
    </row>
    <row r="673" spans="1:8" x14ac:dyDescent="0.3">
      <c r="A673">
        <v>4658</v>
      </c>
      <c r="B673" s="2">
        <v>42771</v>
      </c>
      <c r="C673" s="15">
        <f t="shared" si="50"/>
        <v>1.0063764705882352</v>
      </c>
      <c r="D673" s="15">
        <f t="shared" si="51"/>
        <v>500</v>
      </c>
      <c r="E673" s="2">
        <f t="shared" si="52"/>
        <v>494.96811764705882</v>
      </c>
      <c r="F673" s="2">
        <v>5</v>
      </c>
      <c r="G673" s="2">
        <f t="shared" si="53"/>
        <v>-3.1882352941176251E-2</v>
      </c>
      <c r="H673" s="2" t="e">
        <f t="shared" si="54"/>
        <v>#NUM!</v>
      </c>
    </row>
    <row r="674" spans="1:8" x14ac:dyDescent="0.3">
      <c r="A674">
        <v>4666</v>
      </c>
      <c r="B674" s="2">
        <v>42769.666666666664</v>
      </c>
      <c r="C674" s="15">
        <f t="shared" si="50"/>
        <v>1.0063450980392157</v>
      </c>
      <c r="D674" s="15">
        <f t="shared" si="51"/>
        <v>500</v>
      </c>
      <c r="E674" s="2">
        <f t="shared" si="52"/>
        <v>494.9682745098039</v>
      </c>
      <c r="F674" s="2">
        <v>5</v>
      </c>
      <c r="G674" s="2">
        <f t="shared" si="53"/>
        <v>-3.1725490196078177E-2</v>
      </c>
      <c r="H674" s="2" t="e">
        <f t="shared" si="54"/>
        <v>#NUM!</v>
      </c>
    </row>
    <row r="675" spans="1:8" x14ac:dyDescent="0.3">
      <c r="A675">
        <v>4674</v>
      </c>
      <c r="B675" s="2">
        <v>42863.666666666664</v>
      </c>
      <c r="C675" s="15">
        <f t="shared" si="50"/>
        <v>1.008556862745098</v>
      </c>
      <c r="D675" s="15">
        <f t="shared" si="51"/>
        <v>500</v>
      </c>
      <c r="E675" s="2">
        <f t="shared" si="52"/>
        <v>494.95721568627454</v>
      </c>
      <c r="F675" s="2">
        <v>5</v>
      </c>
      <c r="G675" s="2">
        <f t="shared" si="53"/>
        <v>-4.2784313725490186E-2</v>
      </c>
      <c r="H675" s="2" t="e">
        <f t="shared" si="54"/>
        <v>#NUM!</v>
      </c>
    </row>
    <row r="676" spans="1:8" x14ac:dyDescent="0.3">
      <c r="A676">
        <v>4682</v>
      </c>
      <c r="B676" s="2">
        <v>42867.333333333336</v>
      </c>
      <c r="C676" s="15">
        <f t="shared" si="50"/>
        <v>1.0086431372549021</v>
      </c>
      <c r="D676" s="15">
        <f t="shared" si="51"/>
        <v>500</v>
      </c>
      <c r="E676" s="2">
        <f t="shared" si="52"/>
        <v>494.95678431372551</v>
      </c>
      <c r="F676" s="2">
        <v>5</v>
      </c>
      <c r="G676" s="2">
        <f t="shared" si="53"/>
        <v>-4.3215686274510112E-2</v>
      </c>
      <c r="H676" s="2" t="e">
        <f t="shared" si="54"/>
        <v>#NUM!</v>
      </c>
    </row>
    <row r="677" spans="1:8" x14ac:dyDescent="0.3">
      <c r="A677">
        <v>4690</v>
      </c>
      <c r="B677" s="2">
        <v>43157.666666666672</v>
      </c>
      <c r="C677" s="15">
        <f t="shared" si="50"/>
        <v>1.0154745098039217</v>
      </c>
      <c r="D677" s="15">
        <f t="shared" si="51"/>
        <v>500</v>
      </c>
      <c r="E677" s="2">
        <f t="shared" si="52"/>
        <v>494.92262745098037</v>
      </c>
      <c r="F677" s="2">
        <v>5</v>
      </c>
      <c r="G677" s="2">
        <f t="shared" si="53"/>
        <v>-7.7372549019608883E-2</v>
      </c>
      <c r="H677" s="2" t="e">
        <f t="shared" si="54"/>
        <v>#NUM!</v>
      </c>
    </row>
    <row r="678" spans="1:8" x14ac:dyDescent="0.3">
      <c r="A678">
        <v>4698</v>
      </c>
      <c r="B678" s="2">
        <v>42812.666666666672</v>
      </c>
      <c r="C678" s="15">
        <f t="shared" si="50"/>
        <v>1.0073568627450982</v>
      </c>
      <c r="D678" s="15">
        <f t="shared" si="51"/>
        <v>500</v>
      </c>
      <c r="E678" s="2">
        <f t="shared" si="52"/>
        <v>494.96321568627451</v>
      </c>
      <c r="F678" s="2">
        <v>5</v>
      </c>
      <c r="G678" s="2">
        <f t="shared" si="53"/>
        <v>-3.6784313725490847E-2</v>
      </c>
      <c r="H678" s="2" t="e">
        <f t="shared" si="54"/>
        <v>#NUM!</v>
      </c>
    </row>
    <row r="679" spans="1:8" x14ac:dyDescent="0.3">
      <c r="A679">
        <v>4706</v>
      </c>
      <c r="B679" s="2">
        <v>42965.666666666664</v>
      </c>
      <c r="C679" s="15">
        <f t="shared" si="50"/>
        <v>1.010956862745098</v>
      </c>
      <c r="D679" s="15">
        <f t="shared" si="51"/>
        <v>500</v>
      </c>
      <c r="E679" s="2">
        <f t="shared" si="52"/>
        <v>494.94521568627454</v>
      </c>
      <c r="F679" s="2">
        <v>5</v>
      </c>
      <c r="G679" s="2">
        <f t="shared" si="53"/>
        <v>-5.4784313725489753E-2</v>
      </c>
      <c r="H679" s="2" t="e">
        <f t="shared" si="54"/>
        <v>#NUM!</v>
      </c>
    </row>
    <row r="680" spans="1:8" x14ac:dyDescent="0.3">
      <c r="A680">
        <v>4714</v>
      </c>
      <c r="B680" s="2">
        <v>43170.666666666672</v>
      </c>
      <c r="C680" s="15">
        <f t="shared" si="50"/>
        <v>1.0157803921568629</v>
      </c>
      <c r="D680" s="15">
        <f t="shared" si="51"/>
        <v>500</v>
      </c>
      <c r="E680" s="2">
        <f t="shared" si="52"/>
        <v>494.92109803921568</v>
      </c>
      <c r="F680" s="2">
        <v>5</v>
      </c>
      <c r="G680" s="2">
        <f t="shared" si="53"/>
        <v>-7.890196078431444E-2</v>
      </c>
      <c r="H680" s="2" t="e">
        <f t="shared" si="54"/>
        <v>#NUM!</v>
      </c>
    </row>
    <row r="681" spans="1:8" x14ac:dyDescent="0.3">
      <c r="A681">
        <v>4722</v>
      </c>
      <c r="B681" s="2">
        <v>42617.666666666664</v>
      </c>
      <c r="C681" s="15">
        <f t="shared" si="50"/>
        <v>1.0027686274509804</v>
      </c>
      <c r="D681" s="15">
        <f t="shared" si="51"/>
        <v>500</v>
      </c>
      <c r="E681" s="2">
        <f t="shared" si="52"/>
        <v>494.98615686274508</v>
      </c>
      <c r="F681" s="2">
        <v>5</v>
      </c>
      <c r="G681" s="2">
        <f t="shared" si="53"/>
        <v>-1.384313725490216E-2</v>
      </c>
      <c r="H681" s="2" t="e">
        <f t="shared" si="54"/>
        <v>#NUM!</v>
      </c>
    </row>
    <row r="682" spans="1:8" x14ac:dyDescent="0.3">
      <c r="A682">
        <v>4730</v>
      </c>
      <c r="B682" s="2">
        <v>42876.333333333328</v>
      </c>
      <c r="C682" s="15">
        <f t="shared" si="50"/>
        <v>1.0088549019607842</v>
      </c>
      <c r="D682" s="15">
        <f t="shared" si="51"/>
        <v>500</v>
      </c>
      <c r="E682" s="2">
        <f t="shared" si="52"/>
        <v>494.95572549019607</v>
      </c>
      <c r="F682" s="2">
        <v>5</v>
      </c>
      <c r="G682" s="2">
        <f t="shared" si="53"/>
        <v>-4.4274509803921447E-2</v>
      </c>
      <c r="H682" s="2" t="e">
        <f t="shared" si="54"/>
        <v>#NUM!</v>
      </c>
    </row>
    <row r="683" spans="1:8" x14ac:dyDescent="0.3">
      <c r="A683">
        <v>4738</v>
      </c>
      <c r="B683" s="2">
        <v>42907</v>
      </c>
      <c r="C683" s="15">
        <f t="shared" si="50"/>
        <v>1.0095764705882353</v>
      </c>
      <c r="D683" s="15">
        <f t="shared" si="51"/>
        <v>500</v>
      </c>
      <c r="E683" s="2">
        <f t="shared" si="52"/>
        <v>494.9521176470588</v>
      </c>
      <c r="F683" s="2">
        <v>5</v>
      </c>
      <c r="G683" s="2">
        <f t="shared" si="53"/>
        <v>-4.7882352941176265E-2</v>
      </c>
      <c r="H683" s="2" t="e">
        <f t="shared" si="54"/>
        <v>#NUM!</v>
      </c>
    </row>
    <row r="684" spans="1:8" x14ac:dyDescent="0.3">
      <c r="A684">
        <v>4746</v>
      </c>
      <c r="B684" s="2">
        <v>42956.333333333336</v>
      </c>
      <c r="C684" s="15">
        <f t="shared" si="50"/>
        <v>1.0107372549019609</v>
      </c>
      <c r="D684" s="15">
        <f t="shared" si="51"/>
        <v>500</v>
      </c>
      <c r="E684" s="2">
        <f t="shared" si="52"/>
        <v>494.9463137254902</v>
      </c>
      <c r="F684" s="2">
        <v>5</v>
      </c>
      <c r="G684" s="2">
        <f t="shared" si="53"/>
        <v>-5.3686274509804122E-2</v>
      </c>
      <c r="H684" s="2" t="e">
        <f t="shared" si="54"/>
        <v>#NUM!</v>
      </c>
    </row>
    <row r="685" spans="1:8" x14ac:dyDescent="0.3">
      <c r="A685">
        <v>4754</v>
      </c>
      <c r="B685" s="2">
        <v>42705.333333333336</v>
      </c>
      <c r="C685" s="15">
        <f t="shared" si="50"/>
        <v>1.0048313725490197</v>
      </c>
      <c r="D685" s="15">
        <f t="shared" si="51"/>
        <v>500</v>
      </c>
      <c r="E685" s="2">
        <f t="shared" si="52"/>
        <v>494.97584313725491</v>
      </c>
      <c r="F685" s="2">
        <v>5</v>
      </c>
      <c r="G685" s="2">
        <f t="shared" si="53"/>
        <v>-2.4156862745098096E-2</v>
      </c>
      <c r="H685" s="2" t="e">
        <f t="shared" si="54"/>
        <v>#NUM!</v>
      </c>
    </row>
    <row r="686" spans="1:8" x14ac:dyDescent="0.3">
      <c r="A686">
        <v>4762</v>
      </c>
      <c r="B686" s="2">
        <v>43043</v>
      </c>
      <c r="C686" s="15">
        <f t="shared" si="50"/>
        <v>1.0127764705882354</v>
      </c>
      <c r="D686" s="15">
        <f t="shared" si="51"/>
        <v>500</v>
      </c>
      <c r="E686" s="2">
        <f t="shared" si="52"/>
        <v>494.93611764705884</v>
      </c>
      <c r="F686" s="2">
        <v>5</v>
      </c>
      <c r="G686" s="2">
        <f t="shared" si="53"/>
        <v>-6.3882352941177167E-2</v>
      </c>
      <c r="H686" s="2" t="e">
        <f t="shared" si="54"/>
        <v>#NUM!</v>
      </c>
    </row>
    <row r="687" spans="1:8" x14ac:dyDescent="0.3">
      <c r="A687">
        <v>4770</v>
      </c>
      <c r="B687" s="2">
        <v>42757</v>
      </c>
      <c r="C687" s="15">
        <f t="shared" si="50"/>
        <v>1.0060470588235295</v>
      </c>
      <c r="D687" s="15">
        <f t="shared" si="51"/>
        <v>500</v>
      </c>
      <c r="E687" s="2">
        <f t="shared" si="52"/>
        <v>494.96976470588237</v>
      </c>
      <c r="F687" s="2">
        <v>5</v>
      </c>
      <c r="G687" s="2">
        <f t="shared" si="53"/>
        <v>-3.0235294117647804E-2</v>
      </c>
      <c r="H687" s="2" t="e">
        <f t="shared" si="54"/>
        <v>#NUM!</v>
      </c>
    </row>
    <row r="688" spans="1:8" x14ac:dyDescent="0.3">
      <c r="A688">
        <v>4778</v>
      </c>
      <c r="B688" s="2">
        <v>43226</v>
      </c>
      <c r="C688" s="15">
        <f t="shared" si="50"/>
        <v>1.0170823529411765</v>
      </c>
      <c r="D688" s="15">
        <f t="shared" si="51"/>
        <v>500</v>
      </c>
      <c r="E688" s="2">
        <f t="shared" si="52"/>
        <v>494.9145882352941</v>
      </c>
      <c r="F688" s="2">
        <v>5</v>
      </c>
      <c r="G688" s="2">
        <f t="shared" si="53"/>
        <v>-8.5411764705883186E-2</v>
      </c>
      <c r="H688" s="2" t="e">
        <f t="shared" si="54"/>
        <v>#NUM!</v>
      </c>
    </row>
    <row r="689" spans="1:8" x14ac:dyDescent="0.3">
      <c r="A689">
        <v>4786</v>
      </c>
      <c r="B689" s="2">
        <v>42957.333333333328</v>
      </c>
      <c r="C689" s="15">
        <f t="shared" si="50"/>
        <v>1.0107607843137254</v>
      </c>
      <c r="D689" s="15">
        <f t="shared" si="51"/>
        <v>500</v>
      </c>
      <c r="E689" s="2">
        <f t="shared" si="52"/>
        <v>494.9461960784314</v>
      </c>
      <c r="F689" s="2">
        <v>5</v>
      </c>
      <c r="G689" s="2">
        <f t="shared" si="53"/>
        <v>-5.3803921568627011E-2</v>
      </c>
      <c r="H689" s="2" t="e">
        <f t="shared" si="54"/>
        <v>#NUM!</v>
      </c>
    </row>
    <row r="690" spans="1:8" x14ac:dyDescent="0.3">
      <c r="A690">
        <v>4794</v>
      </c>
      <c r="B690" s="2">
        <v>43220.333333333336</v>
      </c>
      <c r="C690" s="15">
        <f t="shared" si="50"/>
        <v>1.0169490196078432</v>
      </c>
      <c r="D690" s="15">
        <f t="shared" si="51"/>
        <v>500</v>
      </c>
      <c r="E690" s="2">
        <f t="shared" si="52"/>
        <v>494.91525490196079</v>
      </c>
      <c r="F690" s="2">
        <v>5</v>
      </c>
      <c r="G690" s="2">
        <f t="shared" si="53"/>
        <v>-8.4745098039215705E-2</v>
      </c>
      <c r="H690" s="2" t="e">
        <f t="shared" si="54"/>
        <v>#NUM!</v>
      </c>
    </row>
    <row r="691" spans="1:8" x14ac:dyDescent="0.3">
      <c r="A691">
        <v>4802</v>
      </c>
      <c r="B691" s="2">
        <v>43008.666666666664</v>
      </c>
      <c r="C691" s="15">
        <f t="shared" si="50"/>
        <v>1.0119686274509803</v>
      </c>
      <c r="D691" s="15">
        <f t="shared" si="51"/>
        <v>500</v>
      </c>
      <c r="E691" s="2">
        <f t="shared" si="52"/>
        <v>494.94015686274508</v>
      </c>
      <c r="F691" s="2">
        <v>5</v>
      </c>
      <c r="G691" s="2">
        <f t="shared" si="53"/>
        <v>-5.9843137254901535E-2</v>
      </c>
      <c r="H691" s="2" t="e">
        <f t="shared" si="54"/>
        <v>#NUM!</v>
      </c>
    </row>
    <row r="692" spans="1:8" x14ac:dyDescent="0.3">
      <c r="A692">
        <v>4810</v>
      </c>
      <c r="B692" s="2">
        <v>43078</v>
      </c>
      <c r="C692" s="15">
        <f t="shared" si="50"/>
        <v>1.0136000000000001</v>
      </c>
      <c r="D692" s="15">
        <f t="shared" si="51"/>
        <v>500</v>
      </c>
      <c r="E692" s="2">
        <f t="shared" si="52"/>
        <v>494.93200000000002</v>
      </c>
      <c r="F692" s="2">
        <v>5</v>
      </c>
      <c r="G692" s="2">
        <f t="shared" si="53"/>
        <v>-6.8000000000000504E-2</v>
      </c>
      <c r="H692" s="2" t="e">
        <f t="shared" si="54"/>
        <v>#NUM!</v>
      </c>
    </row>
    <row r="693" spans="1:8" x14ac:dyDescent="0.3">
      <c r="A693">
        <v>4818</v>
      </c>
      <c r="B693" s="2">
        <v>42428.666666666664</v>
      </c>
      <c r="C693" s="15">
        <f t="shared" si="50"/>
        <v>0.99832156862745092</v>
      </c>
      <c r="D693" s="15">
        <f t="shared" si="51"/>
        <v>500</v>
      </c>
      <c r="E693" s="2">
        <f t="shared" si="52"/>
        <v>495.00839215686273</v>
      </c>
      <c r="F693" s="2">
        <v>5</v>
      </c>
      <c r="G693" s="2">
        <f t="shared" si="53"/>
        <v>8.3921568627456367E-3</v>
      </c>
      <c r="H693" s="2">
        <f t="shared" si="54"/>
        <v>6.379862246413734</v>
      </c>
    </row>
    <row r="694" spans="1:8" x14ac:dyDescent="0.3">
      <c r="A694">
        <v>4826</v>
      </c>
      <c r="B694" s="2">
        <v>42636</v>
      </c>
      <c r="C694" s="15">
        <f t="shared" si="50"/>
        <v>1.0032000000000001</v>
      </c>
      <c r="D694" s="15">
        <f t="shared" si="51"/>
        <v>500</v>
      </c>
      <c r="E694" s="2">
        <f t="shared" si="52"/>
        <v>494.98399999999998</v>
      </c>
      <c r="F694" s="2">
        <v>5</v>
      </c>
      <c r="G694" s="2">
        <f t="shared" si="53"/>
        <v>-1.6000000000000014E-2</v>
      </c>
      <c r="H694" s="2" t="e">
        <f t="shared" si="54"/>
        <v>#NUM!</v>
      </c>
    </row>
    <row r="695" spans="1:8" x14ac:dyDescent="0.3">
      <c r="A695">
        <v>4834</v>
      </c>
      <c r="B695" s="2">
        <v>43189.333333333336</v>
      </c>
      <c r="C695" s="15">
        <f t="shared" si="50"/>
        <v>1.0162196078431374</v>
      </c>
      <c r="D695" s="15">
        <f t="shared" si="51"/>
        <v>500</v>
      </c>
      <c r="E695" s="2">
        <f t="shared" si="52"/>
        <v>494.9189019607843</v>
      </c>
      <c r="F695" s="2">
        <v>5</v>
      </c>
      <c r="G695" s="2">
        <f t="shared" si="53"/>
        <v>-8.109803921568659E-2</v>
      </c>
      <c r="H695" s="2" t="e">
        <f t="shared" si="54"/>
        <v>#NUM!</v>
      </c>
    </row>
    <row r="696" spans="1:8" x14ac:dyDescent="0.3">
      <c r="A696">
        <v>4842</v>
      </c>
      <c r="B696" s="2">
        <v>42477.666666666664</v>
      </c>
      <c r="C696" s="15">
        <f t="shared" si="50"/>
        <v>0.9994745098039215</v>
      </c>
      <c r="D696" s="15">
        <f t="shared" si="51"/>
        <v>500</v>
      </c>
      <c r="E696" s="2">
        <f t="shared" si="52"/>
        <v>495.00262745098041</v>
      </c>
      <c r="F696" s="2">
        <v>5</v>
      </c>
      <c r="G696" s="2">
        <f t="shared" si="53"/>
        <v>2.6274509803929647E-3</v>
      </c>
      <c r="H696" s="2">
        <f t="shared" si="54"/>
        <v>7.5411339963035342</v>
      </c>
    </row>
    <row r="697" spans="1:8" x14ac:dyDescent="0.3">
      <c r="A697">
        <v>4850</v>
      </c>
      <c r="B697" s="2">
        <v>43024.333333333336</v>
      </c>
      <c r="C697" s="15">
        <f t="shared" si="50"/>
        <v>1.0123372549019609</v>
      </c>
      <c r="D697" s="15">
        <f t="shared" si="51"/>
        <v>500</v>
      </c>
      <c r="E697" s="2">
        <f t="shared" si="52"/>
        <v>494.93831372549022</v>
      </c>
      <c r="F697" s="2">
        <v>5</v>
      </c>
      <c r="G697" s="2">
        <f t="shared" si="53"/>
        <v>-6.1686274509805017E-2</v>
      </c>
      <c r="H697" s="2" t="e">
        <f t="shared" si="54"/>
        <v>#NUM!</v>
      </c>
    </row>
    <row r="698" spans="1:8" x14ac:dyDescent="0.3">
      <c r="A698">
        <v>4858</v>
      </c>
      <c r="B698" s="2">
        <v>42818.333333333336</v>
      </c>
      <c r="C698" s="15">
        <f t="shared" si="50"/>
        <v>1.0074901960784315</v>
      </c>
      <c r="D698" s="15">
        <f t="shared" si="51"/>
        <v>500</v>
      </c>
      <c r="E698" s="2">
        <f t="shared" si="52"/>
        <v>494.96254901960782</v>
      </c>
      <c r="F698" s="2">
        <v>5</v>
      </c>
      <c r="G698" s="2">
        <f t="shared" si="53"/>
        <v>-3.745098039215744E-2</v>
      </c>
      <c r="H698" s="2" t="e">
        <f t="shared" si="54"/>
        <v>#NUM!</v>
      </c>
    </row>
    <row r="699" spans="1:8" x14ac:dyDescent="0.3">
      <c r="A699">
        <v>4866</v>
      </c>
      <c r="B699" s="2">
        <v>42748.666666666664</v>
      </c>
      <c r="C699" s="15">
        <f t="shared" si="50"/>
        <v>1.0058509803921567</v>
      </c>
      <c r="D699" s="15">
        <f t="shared" si="51"/>
        <v>500</v>
      </c>
      <c r="E699" s="2">
        <f t="shared" si="52"/>
        <v>494.97074509803923</v>
      </c>
      <c r="F699" s="2">
        <v>5</v>
      </c>
      <c r="G699" s="2">
        <f t="shared" si="53"/>
        <v>-2.9254901960783286E-2</v>
      </c>
      <c r="H699" s="2" t="e">
        <f t="shared" si="54"/>
        <v>#NUM!</v>
      </c>
    </row>
    <row r="700" spans="1:8" x14ac:dyDescent="0.3">
      <c r="A700">
        <v>4874</v>
      </c>
      <c r="B700" s="2">
        <v>42592</v>
      </c>
      <c r="C700" s="15">
        <f t="shared" si="50"/>
        <v>1.0021647058823528</v>
      </c>
      <c r="D700" s="15">
        <f t="shared" si="51"/>
        <v>500</v>
      </c>
      <c r="E700" s="2">
        <f t="shared" si="52"/>
        <v>494.98917647058823</v>
      </c>
      <c r="F700" s="2">
        <v>5</v>
      </c>
      <c r="G700" s="2">
        <f t="shared" si="53"/>
        <v>-1.0823529411764454E-2</v>
      </c>
      <c r="H700" s="2" t="e">
        <f t="shared" si="54"/>
        <v>#NUM!</v>
      </c>
    </row>
    <row r="701" spans="1:8" x14ac:dyDescent="0.3">
      <c r="A701">
        <v>4882</v>
      </c>
      <c r="B701" s="2">
        <v>42716</v>
      </c>
      <c r="C701" s="15">
        <f t="shared" si="50"/>
        <v>1.0050823529411765</v>
      </c>
      <c r="D701" s="15">
        <f t="shared" si="51"/>
        <v>500</v>
      </c>
      <c r="E701" s="2">
        <f t="shared" si="52"/>
        <v>494.97458823529411</v>
      </c>
      <c r="F701" s="2">
        <v>5</v>
      </c>
      <c r="G701" s="2">
        <f t="shared" si="53"/>
        <v>-2.5411764705882689E-2</v>
      </c>
      <c r="H701" s="2" t="e">
        <f t="shared" si="54"/>
        <v>#NUM!</v>
      </c>
    </row>
    <row r="702" spans="1:8" x14ac:dyDescent="0.3">
      <c r="A702">
        <v>4890</v>
      </c>
      <c r="B702" s="2">
        <v>43330.333333333328</v>
      </c>
      <c r="C702" s="15">
        <f t="shared" si="50"/>
        <v>1.0195372549019606</v>
      </c>
      <c r="D702" s="15">
        <f t="shared" si="51"/>
        <v>500</v>
      </c>
      <c r="E702" s="2">
        <f t="shared" si="52"/>
        <v>494.90231372549022</v>
      </c>
      <c r="F702" s="2">
        <v>5</v>
      </c>
      <c r="G702" s="2">
        <f t="shared" si="53"/>
        <v>-9.7686274509802828E-2</v>
      </c>
      <c r="H702" s="2" t="e">
        <f t="shared" si="54"/>
        <v>#NUM!</v>
      </c>
    </row>
    <row r="703" spans="1:8" x14ac:dyDescent="0.3">
      <c r="A703">
        <v>4898</v>
      </c>
      <c r="B703" s="2">
        <v>43035.666666666664</v>
      </c>
      <c r="C703" s="15">
        <f t="shared" si="50"/>
        <v>1.0126039215686273</v>
      </c>
      <c r="D703" s="15">
        <f t="shared" si="51"/>
        <v>500</v>
      </c>
      <c r="E703" s="2">
        <f t="shared" si="52"/>
        <v>494.93698039215684</v>
      </c>
      <c r="F703" s="2">
        <v>5</v>
      </c>
      <c r="G703" s="2">
        <f t="shared" si="53"/>
        <v>-6.3019607843136427E-2</v>
      </c>
      <c r="H703" s="2" t="e">
        <f t="shared" si="54"/>
        <v>#NUM!</v>
      </c>
    </row>
    <row r="704" spans="1:8" x14ac:dyDescent="0.3">
      <c r="A704">
        <v>4906</v>
      </c>
      <c r="B704" s="2">
        <v>42745.333333333336</v>
      </c>
      <c r="C704" s="15">
        <f t="shared" si="50"/>
        <v>1.0057725490196079</v>
      </c>
      <c r="D704" s="15">
        <f t="shared" si="51"/>
        <v>500</v>
      </c>
      <c r="E704" s="2">
        <f t="shared" si="52"/>
        <v>494.97113725490198</v>
      </c>
      <c r="F704" s="2">
        <v>5</v>
      </c>
      <c r="G704" s="2">
        <f t="shared" si="53"/>
        <v>-2.8862745098039433E-2</v>
      </c>
      <c r="H704" s="2" t="e">
        <f t="shared" si="54"/>
        <v>#NUM!</v>
      </c>
    </row>
    <row r="705" spans="1:8" x14ac:dyDescent="0.3">
      <c r="A705">
        <v>4914</v>
      </c>
      <c r="B705" s="2">
        <v>42697</v>
      </c>
      <c r="C705" s="15">
        <f t="shared" si="50"/>
        <v>1.0046352941176471</v>
      </c>
      <c r="D705" s="15">
        <f t="shared" si="51"/>
        <v>500</v>
      </c>
      <c r="E705" s="2">
        <f t="shared" si="52"/>
        <v>494.97682352941177</v>
      </c>
      <c r="F705" s="2">
        <v>5</v>
      </c>
      <c r="G705" s="2">
        <f t="shared" si="53"/>
        <v>-2.3176470588235354E-2</v>
      </c>
      <c r="H705" s="2" t="e">
        <f t="shared" si="54"/>
        <v>#NUM!</v>
      </c>
    </row>
    <row r="706" spans="1:8" x14ac:dyDescent="0.3">
      <c r="A706">
        <v>4922</v>
      </c>
      <c r="B706" s="2">
        <v>42845.333333333328</v>
      </c>
      <c r="C706" s="15">
        <f t="shared" si="50"/>
        <v>1.0081254901960783</v>
      </c>
      <c r="D706" s="15">
        <f t="shared" si="51"/>
        <v>500</v>
      </c>
      <c r="E706" s="2">
        <f t="shared" si="52"/>
        <v>494.95937254901963</v>
      </c>
      <c r="F706" s="2">
        <v>5</v>
      </c>
      <c r="G706" s="2">
        <f t="shared" si="53"/>
        <v>-4.0627450980391444E-2</v>
      </c>
      <c r="H706" s="2" t="e">
        <f t="shared" si="54"/>
        <v>#NUM!</v>
      </c>
    </row>
    <row r="707" spans="1:8" x14ac:dyDescent="0.3">
      <c r="A707">
        <v>4930</v>
      </c>
      <c r="B707" s="2">
        <v>42952.333333333336</v>
      </c>
      <c r="C707" s="15">
        <f t="shared" ref="C707:C770" si="55">B707/$J$27</f>
        <v>1.0106431372549021</v>
      </c>
      <c r="D707" s="15">
        <f t="shared" ref="D707:D770" si="56">$J$28</f>
        <v>500</v>
      </c>
      <c r="E707" s="2">
        <f t="shared" si="52"/>
        <v>494.94678431372552</v>
      </c>
      <c r="F707" s="2">
        <v>5</v>
      </c>
      <c r="G707" s="2">
        <f t="shared" si="53"/>
        <v>-5.3215686274510787E-2</v>
      </c>
      <c r="H707" s="2" t="e">
        <f t="shared" si="54"/>
        <v>#NUM!</v>
      </c>
    </row>
    <row r="708" spans="1:8" x14ac:dyDescent="0.3">
      <c r="A708">
        <v>4938</v>
      </c>
      <c r="B708" s="2">
        <v>42700.333333333328</v>
      </c>
      <c r="C708" s="15">
        <f t="shared" si="55"/>
        <v>1.0047137254901959</v>
      </c>
      <c r="D708" s="15">
        <f t="shared" si="56"/>
        <v>500</v>
      </c>
      <c r="E708" s="2">
        <f t="shared" ref="E708:E771" si="57">D708-(F708*C708)</f>
        <v>494.97643137254903</v>
      </c>
      <c r="F708" s="2">
        <v>5</v>
      </c>
      <c r="G708" s="2">
        <f t="shared" ref="G708:G771" si="58">F708-(F708*C708)</f>
        <v>-2.3568627450979207E-2</v>
      </c>
      <c r="H708" s="2" t="e">
        <f t="shared" ref="H708:H771" si="59">LN((F708*E708)/(D708*G708))</f>
        <v>#NUM!</v>
      </c>
    </row>
    <row r="709" spans="1:8" x14ac:dyDescent="0.3">
      <c r="A709">
        <v>4946</v>
      </c>
      <c r="B709" s="2">
        <v>42826.666666666664</v>
      </c>
      <c r="C709" s="15">
        <f t="shared" si="55"/>
        <v>1.0076862745098039</v>
      </c>
      <c r="D709" s="15">
        <f t="shared" si="56"/>
        <v>500</v>
      </c>
      <c r="E709" s="2">
        <f t="shared" si="57"/>
        <v>494.96156862745096</v>
      </c>
      <c r="F709" s="2">
        <v>5</v>
      </c>
      <c r="G709" s="2">
        <f t="shared" si="58"/>
        <v>-3.8431372549019294E-2</v>
      </c>
      <c r="H709" s="2" t="e">
        <f t="shared" si="59"/>
        <v>#NUM!</v>
      </c>
    </row>
    <row r="710" spans="1:8" x14ac:dyDescent="0.3">
      <c r="A710">
        <v>4954</v>
      </c>
      <c r="B710" s="2">
        <v>43541.666666666664</v>
      </c>
      <c r="C710" s="15">
        <f t="shared" si="55"/>
        <v>1.0245098039215685</v>
      </c>
      <c r="D710" s="15">
        <f t="shared" si="56"/>
        <v>500</v>
      </c>
      <c r="E710" s="2">
        <f t="shared" si="57"/>
        <v>494.87745098039215</v>
      </c>
      <c r="F710" s="2">
        <v>5</v>
      </c>
      <c r="G710" s="2">
        <f t="shared" si="58"/>
        <v>-0.1225490196078427</v>
      </c>
      <c r="H710" s="2" t="e">
        <f t="shared" si="59"/>
        <v>#NUM!</v>
      </c>
    </row>
    <row r="711" spans="1:8" x14ac:dyDescent="0.3">
      <c r="A711">
        <v>4962</v>
      </c>
      <c r="B711" s="2">
        <v>42855</v>
      </c>
      <c r="C711" s="15">
        <f t="shared" si="55"/>
        <v>1.0083529411764707</v>
      </c>
      <c r="D711" s="15">
        <f t="shared" si="56"/>
        <v>500</v>
      </c>
      <c r="E711" s="2">
        <f t="shared" si="57"/>
        <v>494.95823529411763</v>
      </c>
      <c r="F711" s="2">
        <v>5</v>
      </c>
      <c r="G711" s="2">
        <f t="shared" si="58"/>
        <v>-4.1764705882353148E-2</v>
      </c>
      <c r="H711" s="2" t="e">
        <f t="shared" si="59"/>
        <v>#NUM!</v>
      </c>
    </row>
    <row r="712" spans="1:8" x14ac:dyDescent="0.3">
      <c r="A712">
        <v>4970</v>
      </c>
      <c r="B712" s="2">
        <v>42872.333333333328</v>
      </c>
      <c r="C712" s="15">
        <f t="shared" si="55"/>
        <v>1.0087607843137254</v>
      </c>
      <c r="D712" s="15">
        <f t="shared" si="56"/>
        <v>500</v>
      </c>
      <c r="E712" s="2">
        <f t="shared" si="57"/>
        <v>494.95619607843139</v>
      </c>
      <c r="F712" s="2">
        <v>5</v>
      </c>
      <c r="G712" s="2">
        <f t="shared" si="58"/>
        <v>-4.3803921568627224E-2</v>
      </c>
      <c r="H712" s="2" t="e">
        <f t="shared" si="59"/>
        <v>#NUM!</v>
      </c>
    </row>
    <row r="713" spans="1:8" x14ac:dyDescent="0.3">
      <c r="A713">
        <v>4978</v>
      </c>
      <c r="B713" s="2">
        <v>42846</v>
      </c>
      <c r="C713" s="15">
        <f t="shared" si="55"/>
        <v>1.0081411764705883</v>
      </c>
      <c r="D713" s="15">
        <f t="shared" si="56"/>
        <v>500</v>
      </c>
      <c r="E713" s="2">
        <f t="shared" si="57"/>
        <v>494.95929411764706</v>
      </c>
      <c r="F713" s="2">
        <v>5</v>
      </c>
      <c r="G713" s="2">
        <f t="shared" si="58"/>
        <v>-4.0705882352941813E-2</v>
      </c>
      <c r="H713" s="2" t="e">
        <f t="shared" si="59"/>
        <v>#NUM!</v>
      </c>
    </row>
    <row r="714" spans="1:8" x14ac:dyDescent="0.3">
      <c r="A714">
        <v>4986</v>
      </c>
      <c r="B714" s="2">
        <v>43410.666666666664</v>
      </c>
      <c r="C714" s="15">
        <f t="shared" si="55"/>
        <v>1.021427450980392</v>
      </c>
      <c r="D714" s="15">
        <f t="shared" si="56"/>
        <v>500</v>
      </c>
      <c r="E714" s="2">
        <f t="shared" si="57"/>
        <v>494.89286274509806</v>
      </c>
      <c r="F714" s="2">
        <v>5</v>
      </c>
      <c r="G714" s="2">
        <f t="shared" si="58"/>
        <v>-0.1071372549019598</v>
      </c>
      <c r="H714" s="2" t="e">
        <f t="shared" si="59"/>
        <v>#NUM!</v>
      </c>
    </row>
    <row r="715" spans="1:8" x14ac:dyDescent="0.3">
      <c r="A715">
        <v>4994</v>
      </c>
      <c r="B715" s="2">
        <v>42875</v>
      </c>
      <c r="C715" s="15">
        <f t="shared" si="55"/>
        <v>1.0088235294117647</v>
      </c>
      <c r="D715" s="15">
        <f t="shared" si="56"/>
        <v>500</v>
      </c>
      <c r="E715" s="2">
        <f t="shared" si="57"/>
        <v>494.95588235294116</v>
      </c>
      <c r="F715" s="2">
        <v>5</v>
      </c>
      <c r="G715" s="2">
        <f t="shared" si="58"/>
        <v>-4.4117647058823373E-2</v>
      </c>
      <c r="H715" s="2" t="e">
        <f t="shared" si="59"/>
        <v>#NUM!</v>
      </c>
    </row>
    <row r="716" spans="1:8" x14ac:dyDescent="0.3">
      <c r="A716">
        <v>5002</v>
      </c>
      <c r="B716" s="2">
        <v>42203.666666666664</v>
      </c>
      <c r="C716" s="15">
        <f t="shared" si="55"/>
        <v>0.99302745098039213</v>
      </c>
      <c r="D716" s="15">
        <f t="shared" si="56"/>
        <v>500</v>
      </c>
      <c r="E716" s="2">
        <f t="shared" si="57"/>
        <v>495.03486274509805</v>
      </c>
      <c r="F716" s="2">
        <v>5</v>
      </c>
      <c r="G716" s="2">
        <f t="shared" si="58"/>
        <v>3.486274509803966E-2</v>
      </c>
      <c r="H716" s="2">
        <f t="shared" si="59"/>
        <v>4.9557944995212146</v>
      </c>
    </row>
    <row r="717" spans="1:8" x14ac:dyDescent="0.3">
      <c r="A717">
        <v>5010</v>
      </c>
      <c r="B717" s="2">
        <v>42699.333333333336</v>
      </c>
      <c r="C717" s="15">
        <f t="shared" si="55"/>
        <v>1.0046901960784314</v>
      </c>
      <c r="D717" s="15">
        <f t="shared" si="56"/>
        <v>500</v>
      </c>
      <c r="E717" s="2">
        <f t="shared" si="57"/>
        <v>494.97654901960783</v>
      </c>
      <c r="F717" s="2">
        <v>5</v>
      </c>
      <c r="G717" s="2">
        <f t="shared" si="58"/>
        <v>-2.3450980392157206E-2</v>
      </c>
      <c r="H717" s="2" t="e">
        <f t="shared" si="59"/>
        <v>#NUM!</v>
      </c>
    </row>
    <row r="718" spans="1:8" x14ac:dyDescent="0.3">
      <c r="A718">
        <v>5018</v>
      </c>
      <c r="B718" s="2">
        <v>42704.666666666672</v>
      </c>
      <c r="C718" s="15">
        <f t="shared" si="55"/>
        <v>1.0048156862745099</v>
      </c>
      <c r="D718" s="15">
        <f t="shared" si="56"/>
        <v>500</v>
      </c>
      <c r="E718" s="2">
        <f t="shared" si="57"/>
        <v>494.97592156862743</v>
      </c>
      <c r="F718" s="2">
        <v>5</v>
      </c>
      <c r="G718" s="2">
        <f t="shared" si="58"/>
        <v>-2.4078431372549502E-2</v>
      </c>
      <c r="H718" s="2" t="e">
        <f t="shared" si="59"/>
        <v>#NUM!</v>
      </c>
    </row>
    <row r="719" spans="1:8" x14ac:dyDescent="0.3">
      <c r="A719">
        <v>5026</v>
      </c>
      <c r="B719" s="2">
        <v>43252.333333333336</v>
      </c>
      <c r="C719" s="15">
        <f t="shared" si="55"/>
        <v>1.0177019607843139</v>
      </c>
      <c r="D719" s="15">
        <f t="shared" si="56"/>
        <v>500</v>
      </c>
      <c r="E719" s="2">
        <f t="shared" si="57"/>
        <v>494.91149019607843</v>
      </c>
      <c r="F719" s="2">
        <v>5</v>
      </c>
      <c r="G719" s="2">
        <f t="shared" si="58"/>
        <v>-8.8509803921569485E-2</v>
      </c>
      <c r="H719" s="2" t="e">
        <f t="shared" si="59"/>
        <v>#NUM!</v>
      </c>
    </row>
    <row r="720" spans="1:8" x14ac:dyDescent="0.3">
      <c r="A720">
        <v>5034</v>
      </c>
      <c r="B720" s="2">
        <v>43070.666666666672</v>
      </c>
      <c r="C720" s="15">
        <f t="shared" si="55"/>
        <v>1.0134274509803922</v>
      </c>
      <c r="D720" s="15">
        <f t="shared" si="56"/>
        <v>500</v>
      </c>
      <c r="E720" s="2">
        <f t="shared" si="57"/>
        <v>494.93286274509802</v>
      </c>
      <c r="F720" s="2">
        <v>5</v>
      </c>
      <c r="G720" s="2">
        <f t="shared" si="58"/>
        <v>-6.7137254901961541E-2</v>
      </c>
      <c r="H720" s="2" t="e">
        <f t="shared" si="59"/>
        <v>#NUM!</v>
      </c>
    </row>
    <row r="721" spans="1:8" x14ac:dyDescent="0.3">
      <c r="A721">
        <v>5042</v>
      </c>
      <c r="B721" s="2">
        <v>42646.333333333328</v>
      </c>
      <c r="C721" s="15">
        <f t="shared" si="55"/>
        <v>1.0034431372549018</v>
      </c>
      <c r="D721" s="15">
        <f t="shared" si="56"/>
        <v>500</v>
      </c>
      <c r="E721" s="2">
        <f t="shared" si="57"/>
        <v>494.98278431372552</v>
      </c>
      <c r="F721" s="2">
        <v>5</v>
      </c>
      <c r="G721" s="2">
        <f t="shared" si="58"/>
        <v>-1.7215686274508535E-2</v>
      </c>
      <c r="H721" s="2" t="e">
        <f t="shared" si="59"/>
        <v>#NUM!</v>
      </c>
    </row>
    <row r="722" spans="1:8" x14ac:dyDescent="0.3">
      <c r="A722">
        <v>5050</v>
      </c>
      <c r="B722" s="2">
        <v>42920.666666666664</v>
      </c>
      <c r="C722" s="15">
        <f t="shared" si="55"/>
        <v>1.0098980392156862</v>
      </c>
      <c r="D722" s="15">
        <f t="shared" si="56"/>
        <v>500</v>
      </c>
      <c r="E722" s="2">
        <f t="shared" si="57"/>
        <v>494.95050980392159</v>
      </c>
      <c r="F722" s="2">
        <v>5</v>
      </c>
      <c r="G722" s="2">
        <f t="shared" si="58"/>
        <v>-4.9490196078431303E-2</v>
      </c>
      <c r="H722" s="2" t="e">
        <f t="shared" si="59"/>
        <v>#NUM!</v>
      </c>
    </row>
    <row r="723" spans="1:8" x14ac:dyDescent="0.3">
      <c r="A723">
        <v>5058</v>
      </c>
      <c r="B723" s="2">
        <v>42638.333333333328</v>
      </c>
      <c r="C723" s="15">
        <f t="shared" si="55"/>
        <v>1.0032549019607842</v>
      </c>
      <c r="D723" s="15">
        <f t="shared" si="56"/>
        <v>500</v>
      </c>
      <c r="E723" s="2">
        <f t="shared" si="57"/>
        <v>494.98372549019609</v>
      </c>
      <c r="F723" s="2">
        <v>5</v>
      </c>
      <c r="G723" s="2">
        <f t="shared" si="58"/>
        <v>-1.6274509803920978E-2</v>
      </c>
      <c r="H723" s="2" t="e">
        <f t="shared" si="59"/>
        <v>#NUM!</v>
      </c>
    </row>
    <row r="724" spans="1:8" x14ac:dyDescent="0.3">
      <c r="A724">
        <v>5066</v>
      </c>
      <c r="B724" s="2">
        <v>42276</v>
      </c>
      <c r="C724" s="15">
        <f t="shared" si="55"/>
        <v>0.99472941176470586</v>
      </c>
      <c r="D724" s="15">
        <f t="shared" si="56"/>
        <v>500</v>
      </c>
      <c r="E724" s="2">
        <f t="shared" si="57"/>
        <v>495.02635294117647</v>
      </c>
      <c r="F724" s="2">
        <v>5</v>
      </c>
      <c r="G724" s="2">
        <f t="shared" si="58"/>
        <v>2.6352941176471134E-2</v>
      </c>
      <c r="H724" s="2">
        <f t="shared" si="59"/>
        <v>5.2356162040518432</v>
      </c>
    </row>
    <row r="725" spans="1:8" x14ac:dyDescent="0.3">
      <c r="A725">
        <v>5074</v>
      </c>
      <c r="B725" s="2">
        <v>42874.666666666664</v>
      </c>
      <c r="C725" s="15">
        <f t="shared" si="55"/>
        <v>1.0088156862745097</v>
      </c>
      <c r="D725" s="15">
        <f t="shared" si="56"/>
        <v>500</v>
      </c>
      <c r="E725" s="2">
        <f t="shared" si="57"/>
        <v>494.95592156862745</v>
      </c>
      <c r="F725" s="2">
        <v>5</v>
      </c>
      <c r="G725" s="2">
        <f t="shared" si="58"/>
        <v>-4.4078431372548188E-2</v>
      </c>
      <c r="H725" s="2" t="e">
        <f t="shared" si="59"/>
        <v>#NUM!</v>
      </c>
    </row>
    <row r="726" spans="1:8" x14ac:dyDescent="0.3">
      <c r="A726">
        <v>5082</v>
      </c>
      <c r="B726" s="2">
        <v>42864.333333333336</v>
      </c>
      <c r="C726" s="15">
        <f t="shared" si="55"/>
        <v>1.0085725490196078</v>
      </c>
      <c r="D726" s="15">
        <f t="shared" si="56"/>
        <v>500</v>
      </c>
      <c r="E726" s="2">
        <f t="shared" si="57"/>
        <v>494.95713725490197</v>
      </c>
      <c r="F726" s="2">
        <v>5</v>
      </c>
      <c r="G726" s="2">
        <f t="shared" si="58"/>
        <v>-4.2862745098038779E-2</v>
      </c>
      <c r="H726" s="2" t="e">
        <f t="shared" si="59"/>
        <v>#NUM!</v>
      </c>
    </row>
    <row r="727" spans="1:8" x14ac:dyDescent="0.3">
      <c r="A727">
        <v>5090</v>
      </c>
      <c r="B727" s="2">
        <v>42635.333333333336</v>
      </c>
      <c r="C727" s="15">
        <f t="shared" si="55"/>
        <v>1.0031843137254903</v>
      </c>
      <c r="D727" s="15">
        <f t="shared" si="56"/>
        <v>500</v>
      </c>
      <c r="E727" s="2">
        <f t="shared" si="57"/>
        <v>494.98407843137255</v>
      </c>
      <c r="F727" s="2">
        <v>5</v>
      </c>
      <c r="G727" s="2">
        <f t="shared" si="58"/>
        <v>-1.5921568627451421E-2</v>
      </c>
      <c r="H727" s="2" t="e">
        <f t="shared" si="59"/>
        <v>#NUM!</v>
      </c>
    </row>
    <row r="728" spans="1:8" x14ac:dyDescent="0.3">
      <c r="A728">
        <v>5098</v>
      </c>
      <c r="B728" s="2">
        <v>42528.333333333336</v>
      </c>
      <c r="C728" s="15">
        <f t="shared" si="55"/>
        <v>1.0006666666666668</v>
      </c>
      <c r="D728" s="15">
        <f t="shared" si="56"/>
        <v>500</v>
      </c>
      <c r="E728" s="2">
        <f t="shared" si="57"/>
        <v>494.99666666666667</v>
      </c>
      <c r="F728" s="2">
        <v>5</v>
      </c>
      <c r="G728" s="2">
        <f t="shared" si="58"/>
        <v>-3.3333333333338544E-3</v>
      </c>
      <c r="H728" s="2" t="e">
        <f t="shared" si="59"/>
        <v>#NUM!</v>
      </c>
    </row>
    <row r="729" spans="1:8" x14ac:dyDescent="0.3">
      <c r="A729">
        <v>5106</v>
      </c>
      <c r="B729" s="2">
        <v>42852.666666666664</v>
      </c>
      <c r="C729" s="15">
        <f t="shared" si="55"/>
        <v>1.0082980392156862</v>
      </c>
      <c r="D729" s="15">
        <f t="shared" si="56"/>
        <v>500</v>
      </c>
      <c r="E729" s="2">
        <f t="shared" si="57"/>
        <v>494.95850980392157</v>
      </c>
      <c r="F729" s="2">
        <v>5</v>
      </c>
      <c r="G729" s="2">
        <f t="shared" si="58"/>
        <v>-4.1490196078431296E-2</v>
      </c>
      <c r="H729" s="2" t="e">
        <f t="shared" si="59"/>
        <v>#NUM!</v>
      </c>
    </row>
    <row r="730" spans="1:8" x14ac:dyDescent="0.3">
      <c r="A730">
        <v>5114</v>
      </c>
      <c r="B730" s="2">
        <v>42542.666666666664</v>
      </c>
      <c r="C730" s="15">
        <f t="shared" si="55"/>
        <v>1.0010039215686275</v>
      </c>
      <c r="D730" s="15">
        <f t="shared" si="56"/>
        <v>500</v>
      </c>
      <c r="E730" s="2">
        <f t="shared" si="57"/>
        <v>494.99498039215689</v>
      </c>
      <c r="F730" s="2">
        <v>5</v>
      </c>
      <c r="G730" s="2">
        <f t="shared" si="58"/>
        <v>-5.0196078431374858E-3</v>
      </c>
      <c r="H730" s="2" t="e">
        <f t="shared" si="59"/>
        <v>#NUM!</v>
      </c>
    </row>
    <row r="731" spans="1:8" x14ac:dyDescent="0.3">
      <c r="A731">
        <v>5122</v>
      </c>
      <c r="B731" s="2">
        <v>42734.666666666664</v>
      </c>
      <c r="C731" s="15">
        <f t="shared" si="55"/>
        <v>1.005521568627451</v>
      </c>
      <c r="D731" s="15">
        <f t="shared" si="56"/>
        <v>500</v>
      </c>
      <c r="E731" s="2">
        <f t="shared" si="57"/>
        <v>494.97239215686272</v>
      </c>
      <c r="F731" s="2">
        <v>5</v>
      </c>
      <c r="G731" s="2">
        <f t="shared" si="58"/>
        <v>-2.7607843137254839E-2</v>
      </c>
      <c r="H731" s="2" t="e">
        <f t="shared" si="59"/>
        <v>#NUM!</v>
      </c>
    </row>
    <row r="732" spans="1:8" x14ac:dyDescent="0.3">
      <c r="A732">
        <v>5130</v>
      </c>
      <c r="B732" s="2">
        <v>42582.333333333328</v>
      </c>
      <c r="C732" s="15">
        <f t="shared" si="55"/>
        <v>1.0019372549019607</v>
      </c>
      <c r="D732" s="15">
        <f t="shared" si="56"/>
        <v>500</v>
      </c>
      <c r="E732" s="2">
        <f t="shared" si="57"/>
        <v>494.99031372549018</v>
      </c>
      <c r="F732" s="2">
        <v>5</v>
      </c>
      <c r="G732" s="2">
        <f t="shared" si="58"/>
        <v>-9.6862745098036385E-3</v>
      </c>
      <c r="H732" s="2" t="e">
        <f t="shared" si="59"/>
        <v>#NUM!</v>
      </c>
    </row>
    <row r="733" spans="1:8" x14ac:dyDescent="0.3">
      <c r="A733">
        <v>5138</v>
      </c>
      <c r="B733" s="2">
        <v>42731.666666666672</v>
      </c>
      <c r="C733" s="15">
        <f t="shared" si="55"/>
        <v>1.005450980392157</v>
      </c>
      <c r="D733" s="15">
        <f t="shared" si="56"/>
        <v>500</v>
      </c>
      <c r="E733" s="2">
        <f t="shared" si="57"/>
        <v>494.97274509803924</v>
      </c>
      <c r="F733" s="2">
        <v>5</v>
      </c>
      <c r="G733" s="2">
        <f t="shared" si="58"/>
        <v>-2.7254901960784395E-2</v>
      </c>
      <c r="H733" s="2" t="e">
        <f t="shared" si="59"/>
        <v>#NUM!</v>
      </c>
    </row>
    <row r="734" spans="1:8" x14ac:dyDescent="0.3">
      <c r="A734">
        <v>5146</v>
      </c>
      <c r="B734" s="2">
        <v>42098.333333333328</v>
      </c>
      <c r="C734" s="15">
        <f t="shared" si="55"/>
        <v>0.99054901960784303</v>
      </c>
      <c r="D734" s="15">
        <f t="shared" si="56"/>
        <v>500</v>
      </c>
      <c r="E734" s="2">
        <f t="shared" si="57"/>
        <v>495.0472549019608</v>
      </c>
      <c r="F734" s="2">
        <v>5</v>
      </c>
      <c r="G734" s="2">
        <f t="shared" si="58"/>
        <v>4.7254901960784856E-2</v>
      </c>
      <c r="H734" s="2">
        <f t="shared" si="59"/>
        <v>4.6516819216943146</v>
      </c>
    </row>
    <row r="735" spans="1:8" x14ac:dyDescent="0.3">
      <c r="A735">
        <v>5154</v>
      </c>
      <c r="B735" s="2">
        <v>42791.333333333328</v>
      </c>
      <c r="C735" s="15">
        <f t="shared" si="55"/>
        <v>1.0068549019607842</v>
      </c>
      <c r="D735" s="15">
        <f t="shared" si="56"/>
        <v>500</v>
      </c>
      <c r="E735" s="2">
        <f t="shared" si="57"/>
        <v>494.96572549019606</v>
      </c>
      <c r="F735" s="2">
        <v>5</v>
      </c>
      <c r="G735" s="2">
        <f t="shared" si="58"/>
        <v>-3.4274509803920772E-2</v>
      </c>
      <c r="H735" s="2" t="e">
        <f t="shared" si="59"/>
        <v>#NUM!</v>
      </c>
    </row>
    <row r="736" spans="1:8" x14ac:dyDescent="0.3">
      <c r="A736">
        <v>5162</v>
      </c>
      <c r="B736" s="2">
        <v>43021.666666666664</v>
      </c>
      <c r="C736" s="15">
        <f t="shared" si="55"/>
        <v>1.0122745098039214</v>
      </c>
      <c r="D736" s="15">
        <f t="shared" si="56"/>
        <v>500</v>
      </c>
      <c r="E736" s="2">
        <f t="shared" si="57"/>
        <v>494.93862745098039</v>
      </c>
      <c r="F736" s="2">
        <v>5</v>
      </c>
      <c r="G736" s="2">
        <f t="shared" si="58"/>
        <v>-6.1372549019607092E-2</v>
      </c>
      <c r="H736" s="2" t="e">
        <f t="shared" si="59"/>
        <v>#NUM!</v>
      </c>
    </row>
    <row r="737" spans="1:8" x14ac:dyDescent="0.3">
      <c r="A737">
        <v>5170</v>
      </c>
      <c r="B737" s="2">
        <v>42972.333333333328</v>
      </c>
      <c r="C737" s="15">
        <f t="shared" si="55"/>
        <v>1.0111137254901961</v>
      </c>
      <c r="D737" s="15">
        <f t="shared" si="56"/>
        <v>500</v>
      </c>
      <c r="E737" s="2">
        <f t="shared" si="57"/>
        <v>494.94443137254905</v>
      </c>
      <c r="F737" s="2">
        <v>5</v>
      </c>
      <c r="G737" s="2">
        <f t="shared" si="58"/>
        <v>-5.5568627450980124E-2</v>
      </c>
      <c r="H737" s="2" t="e">
        <f t="shared" si="59"/>
        <v>#NUM!</v>
      </c>
    </row>
    <row r="738" spans="1:8" x14ac:dyDescent="0.3">
      <c r="A738">
        <v>5178</v>
      </c>
      <c r="B738" s="2">
        <v>42805.666666666672</v>
      </c>
      <c r="C738" s="15">
        <f t="shared" si="55"/>
        <v>1.0071921568627451</v>
      </c>
      <c r="D738" s="15">
        <f t="shared" si="56"/>
        <v>500</v>
      </c>
      <c r="E738" s="2">
        <f t="shared" si="57"/>
        <v>494.96403921568628</v>
      </c>
      <c r="F738" s="2">
        <v>5</v>
      </c>
      <c r="G738" s="2">
        <f t="shared" si="58"/>
        <v>-3.5960784313725291E-2</v>
      </c>
      <c r="H738" s="2" t="e">
        <f t="shared" si="59"/>
        <v>#NUM!</v>
      </c>
    </row>
    <row r="739" spans="1:8" x14ac:dyDescent="0.3">
      <c r="A739">
        <v>5186</v>
      </c>
      <c r="B739" s="2">
        <v>43289.333333333336</v>
      </c>
      <c r="C739" s="15">
        <f t="shared" si="55"/>
        <v>1.0185725490196078</v>
      </c>
      <c r="D739" s="15">
        <f t="shared" si="56"/>
        <v>500</v>
      </c>
      <c r="E739" s="2">
        <f t="shared" si="57"/>
        <v>494.90713725490195</v>
      </c>
      <c r="F739" s="2">
        <v>5</v>
      </c>
      <c r="G739" s="2">
        <f t="shared" si="58"/>
        <v>-9.2862745098038602E-2</v>
      </c>
      <c r="H739" s="2" t="e">
        <f t="shared" si="59"/>
        <v>#NUM!</v>
      </c>
    </row>
    <row r="740" spans="1:8" x14ac:dyDescent="0.3">
      <c r="A740">
        <v>5194</v>
      </c>
      <c r="B740" s="2">
        <v>43052.333333333336</v>
      </c>
      <c r="C740" s="15">
        <f t="shared" si="55"/>
        <v>1.0129960784313725</v>
      </c>
      <c r="D740" s="15">
        <f t="shared" si="56"/>
        <v>500</v>
      </c>
      <c r="E740" s="2">
        <f t="shared" si="57"/>
        <v>494.93501960784312</v>
      </c>
      <c r="F740" s="2">
        <v>5</v>
      </c>
      <c r="G740" s="2">
        <f t="shared" si="58"/>
        <v>-6.4980392156862798E-2</v>
      </c>
      <c r="H740" s="2" t="e">
        <f t="shared" si="59"/>
        <v>#NUM!</v>
      </c>
    </row>
    <row r="741" spans="1:8" x14ac:dyDescent="0.3">
      <c r="A741">
        <v>5202</v>
      </c>
      <c r="B741" s="2">
        <v>42990.333333333328</v>
      </c>
      <c r="C741" s="15">
        <f t="shared" si="55"/>
        <v>1.0115372549019608</v>
      </c>
      <c r="D741" s="15">
        <f t="shared" si="56"/>
        <v>500</v>
      </c>
      <c r="E741" s="2">
        <f t="shared" si="57"/>
        <v>494.94231372549018</v>
      </c>
      <c r="F741" s="2">
        <v>5</v>
      </c>
      <c r="G741" s="2">
        <f t="shared" si="58"/>
        <v>-5.7686274509803681E-2</v>
      </c>
      <c r="H741" s="2" t="e">
        <f t="shared" si="59"/>
        <v>#NUM!</v>
      </c>
    </row>
    <row r="742" spans="1:8" x14ac:dyDescent="0.3">
      <c r="A742">
        <v>5210</v>
      </c>
      <c r="B742" s="2">
        <v>42909</v>
      </c>
      <c r="C742" s="15">
        <f t="shared" si="55"/>
        <v>1.0096235294117648</v>
      </c>
      <c r="D742" s="15">
        <f t="shared" si="56"/>
        <v>500</v>
      </c>
      <c r="E742" s="2">
        <f t="shared" si="57"/>
        <v>494.9518823529412</v>
      </c>
      <c r="F742" s="2">
        <v>5</v>
      </c>
      <c r="G742" s="2">
        <f t="shared" si="58"/>
        <v>-4.811764705882382E-2</v>
      </c>
      <c r="H742" s="2" t="e">
        <f t="shared" si="59"/>
        <v>#NUM!</v>
      </c>
    </row>
    <row r="743" spans="1:8" x14ac:dyDescent="0.3">
      <c r="A743">
        <v>5218</v>
      </c>
      <c r="B743" s="2">
        <v>42954.666666666672</v>
      </c>
      <c r="C743" s="15">
        <f t="shared" si="55"/>
        <v>1.0106980392156864</v>
      </c>
      <c r="D743" s="15">
        <f t="shared" si="56"/>
        <v>500</v>
      </c>
      <c r="E743" s="2">
        <f t="shared" si="57"/>
        <v>494.94650980392157</v>
      </c>
      <c r="F743" s="2">
        <v>5</v>
      </c>
      <c r="G743" s="2">
        <f t="shared" si="58"/>
        <v>-5.3490196078431751E-2</v>
      </c>
      <c r="H743" s="2" t="e">
        <f t="shared" si="59"/>
        <v>#NUM!</v>
      </c>
    </row>
    <row r="744" spans="1:8" x14ac:dyDescent="0.3">
      <c r="A744">
        <v>5226</v>
      </c>
      <c r="B744" s="2">
        <v>43174.333333333328</v>
      </c>
      <c r="C744" s="15">
        <f t="shared" si="55"/>
        <v>1.0158666666666665</v>
      </c>
      <c r="D744" s="15">
        <f t="shared" si="56"/>
        <v>500</v>
      </c>
      <c r="E744" s="2">
        <f t="shared" si="57"/>
        <v>494.92066666666665</v>
      </c>
      <c r="F744" s="2">
        <v>5</v>
      </c>
      <c r="G744" s="2">
        <f t="shared" si="58"/>
        <v>-7.933333333333259E-2</v>
      </c>
      <c r="H744" s="2" t="e">
        <f t="shared" si="59"/>
        <v>#NUM!</v>
      </c>
    </row>
    <row r="745" spans="1:8" x14ac:dyDescent="0.3">
      <c r="A745">
        <v>5234</v>
      </c>
      <c r="B745" s="2">
        <v>42814.333333333328</v>
      </c>
      <c r="C745" s="15">
        <f t="shared" si="55"/>
        <v>1.0073960784313725</v>
      </c>
      <c r="D745" s="15">
        <f t="shared" si="56"/>
        <v>500</v>
      </c>
      <c r="E745" s="2">
        <f t="shared" si="57"/>
        <v>494.96301960784314</v>
      </c>
      <c r="F745" s="2">
        <v>5</v>
      </c>
      <c r="G745" s="2">
        <f t="shared" si="58"/>
        <v>-3.698039215686233E-2</v>
      </c>
      <c r="H745" s="2" t="e">
        <f t="shared" si="59"/>
        <v>#NUM!</v>
      </c>
    </row>
    <row r="746" spans="1:8" x14ac:dyDescent="0.3">
      <c r="A746">
        <v>5242</v>
      </c>
      <c r="B746" s="2">
        <v>42694</v>
      </c>
      <c r="C746" s="15">
        <f t="shared" si="55"/>
        <v>1.004564705882353</v>
      </c>
      <c r="D746" s="15">
        <f t="shared" si="56"/>
        <v>500</v>
      </c>
      <c r="E746" s="2">
        <f t="shared" si="57"/>
        <v>494.97717647058823</v>
      </c>
      <c r="F746" s="2">
        <v>5</v>
      </c>
      <c r="G746" s="2">
        <f t="shared" si="58"/>
        <v>-2.2823529411764909E-2</v>
      </c>
      <c r="H746" s="2" t="e">
        <f t="shared" si="59"/>
        <v>#NUM!</v>
      </c>
    </row>
    <row r="747" spans="1:8" x14ac:dyDescent="0.3">
      <c r="A747">
        <v>5250</v>
      </c>
      <c r="B747" s="2">
        <v>43156.333333333328</v>
      </c>
      <c r="C747" s="15">
        <f t="shared" si="55"/>
        <v>1.0154431372549018</v>
      </c>
      <c r="D747" s="15">
        <f t="shared" si="56"/>
        <v>500</v>
      </c>
      <c r="E747" s="2">
        <f t="shared" si="57"/>
        <v>494.92278431372551</v>
      </c>
      <c r="F747" s="2">
        <v>5</v>
      </c>
      <c r="G747" s="2">
        <f t="shared" si="58"/>
        <v>-7.7215686274509032E-2</v>
      </c>
      <c r="H747" s="2" t="e">
        <f t="shared" si="59"/>
        <v>#NUM!</v>
      </c>
    </row>
    <row r="748" spans="1:8" x14ac:dyDescent="0.3">
      <c r="A748">
        <v>5258</v>
      </c>
      <c r="B748" s="2">
        <v>43114.333333333328</v>
      </c>
      <c r="C748" s="15">
        <f t="shared" si="55"/>
        <v>1.0144549019607842</v>
      </c>
      <c r="D748" s="15">
        <f t="shared" si="56"/>
        <v>500</v>
      </c>
      <c r="E748" s="2">
        <f t="shared" si="57"/>
        <v>494.92772549019605</v>
      </c>
      <c r="F748" s="2">
        <v>5</v>
      </c>
      <c r="G748" s="2">
        <f t="shared" si="58"/>
        <v>-7.2274509803921028E-2</v>
      </c>
      <c r="H748" s="2" t="e">
        <f t="shared" si="59"/>
        <v>#NUM!</v>
      </c>
    </row>
    <row r="749" spans="1:8" x14ac:dyDescent="0.3">
      <c r="A749">
        <v>5266</v>
      </c>
      <c r="B749" s="2">
        <v>43373.666666666664</v>
      </c>
      <c r="C749" s="15">
        <f t="shared" si="55"/>
        <v>1.020556862745098</v>
      </c>
      <c r="D749" s="15">
        <f t="shared" si="56"/>
        <v>500</v>
      </c>
      <c r="E749" s="2">
        <f t="shared" si="57"/>
        <v>494.89721568627454</v>
      </c>
      <c r="F749" s="2">
        <v>5</v>
      </c>
      <c r="G749" s="2">
        <f t="shared" si="58"/>
        <v>-0.1027843137254898</v>
      </c>
      <c r="H749" s="2" t="e">
        <f t="shared" si="59"/>
        <v>#NUM!</v>
      </c>
    </row>
    <row r="750" spans="1:8" x14ac:dyDescent="0.3">
      <c r="A750">
        <v>5274</v>
      </c>
      <c r="B750" s="2">
        <v>42667.333333333336</v>
      </c>
      <c r="C750" s="15">
        <f t="shared" si="55"/>
        <v>1.003937254901961</v>
      </c>
      <c r="D750" s="15">
        <f t="shared" si="56"/>
        <v>500</v>
      </c>
      <c r="E750" s="2">
        <f t="shared" si="57"/>
        <v>494.98031372549019</v>
      </c>
      <c r="F750" s="2">
        <v>5</v>
      </c>
      <c r="G750" s="2">
        <f t="shared" si="58"/>
        <v>-1.9686274509805202E-2</v>
      </c>
      <c r="H750" s="2" t="e">
        <f t="shared" si="59"/>
        <v>#NUM!</v>
      </c>
    </row>
    <row r="751" spans="1:8" x14ac:dyDescent="0.3">
      <c r="A751">
        <v>5282</v>
      </c>
      <c r="B751" s="2">
        <v>43097</v>
      </c>
      <c r="C751" s="15">
        <f t="shared" si="55"/>
        <v>1.0140470588235293</v>
      </c>
      <c r="D751" s="15">
        <f t="shared" si="56"/>
        <v>500</v>
      </c>
      <c r="E751" s="2">
        <f t="shared" si="57"/>
        <v>494.92976470588235</v>
      </c>
      <c r="F751" s="2">
        <v>5</v>
      </c>
      <c r="G751" s="2">
        <f t="shared" si="58"/>
        <v>-7.0235294117646063E-2</v>
      </c>
      <c r="H751" s="2" t="e">
        <f t="shared" si="59"/>
        <v>#NUM!</v>
      </c>
    </row>
    <row r="752" spans="1:8" x14ac:dyDescent="0.3">
      <c r="A752">
        <v>5290</v>
      </c>
      <c r="B752" s="2">
        <v>42666</v>
      </c>
      <c r="C752" s="15">
        <f t="shared" si="55"/>
        <v>1.0039058823529412</v>
      </c>
      <c r="D752" s="15">
        <f t="shared" si="56"/>
        <v>500</v>
      </c>
      <c r="E752" s="2">
        <f t="shared" si="57"/>
        <v>494.98047058823528</v>
      </c>
      <c r="F752" s="2">
        <v>5</v>
      </c>
      <c r="G752" s="2">
        <f t="shared" si="58"/>
        <v>-1.9529411764706239E-2</v>
      </c>
      <c r="H752" s="2" t="e">
        <f t="shared" si="59"/>
        <v>#NUM!</v>
      </c>
    </row>
    <row r="753" spans="1:8" x14ac:dyDescent="0.3">
      <c r="A753">
        <v>5298</v>
      </c>
      <c r="B753">
        <v>42955.666666666664</v>
      </c>
      <c r="C753" s="15">
        <f t="shared" si="55"/>
        <v>1.0107215686274509</v>
      </c>
      <c r="D753" s="15">
        <f t="shared" si="56"/>
        <v>500</v>
      </c>
      <c r="E753" s="2">
        <f t="shared" si="57"/>
        <v>494.94639215686277</v>
      </c>
      <c r="F753" s="2">
        <v>5</v>
      </c>
      <c r="G753" s="2">
        <f t="shared" si="58"/>
        <v>-5.360784313725464E-2</v>
      </c>
      <c r="H753" s="2" t="e">
        <f t="shared" si="59"/>
        <v>#NUM!</v>
      </c>
    </row>
    <row r="754" spans="1:8" x14ac:dyDescent="0.3">
      <c r="A754">
        <v>5306</v>
      </c>
      <c r="B754">
        <v>43159.666666666664</v>
      </c>
      <c r="C754" s="15">
        <f t="shared" si="55"/>
        <v>1.015521568627451</v>
      </c>
      <c r="D754" s="15">
        <f t="shared" si="56"/>
        <v>500</v>
      </c>
      <c r="E754" s="2">
        <f t="shared" si="57"/>
        <v>494.92239215686277</v>
      </c>
      <c r="F754" s="2">
        <v>5</v>
      </c>
      <c r="G754" s="2">
        <f t="shared" si="58"/>
        <v>-7.7607843137254662E-2</v>
      </c>
      <c r="H754" s="2" t="e">
        <f t="shared" si="59"/>
        <v>#NUM!</v>
      </c>
    </row>
    <row r="755" spans="1:8" x14ac:dyDescent="0.3">
      <c r="A755">
        <v>5314</v>
      </c>
      <c r="B755">
        <v>42458.666666666672</v>
      </c>
      <c r="C755" s="15">
        <f t="shared" si="55"/>
        <v>0.99902745098039225</v>
      </c>
      <c r="D755" s="15">
        <f t="shared" si="56"/>
        <v>500</v>
      </c>
      <c r="E755" s="2">
        <f t="shared" si="57"/>
        <v>495.00486274509802</v>
      </c>
      <c r="F755" s="2">
        <v>5</v>
      </c>
      <c r="G755" s="2">
        <f t="shared" si="58"/>
        <v>4.8627450980385234E-3</v>
      </c>
      <c r="H755" s="2">
        <f t="shared" si="59"/>
        <v>6.9255495658014405</v>
      </c>
    </row>
    <row r="756" spans="1:8" x14ac:dyDescent="0.3">
      <c r="A756">
        <v>5322</v>
      </c>
      <c r="B756">
        <v>43004.333333333336</v>
      </c>
      <c r="C756" s="15">
        <f t="shared" si="55"/>
        <v>1.0118666666666667</v>
      </c>
      <c r="D756" s="15">
        <f t="shared" si="56"/>
        <v>500</v>
      </c>
      <c r="E756" s="2">
        <f t="shared" si="57"/>
        <v>494.94066666666669</v>
      </c>
      <c r="F756" s="2">
        <v>5</v>
      </c>
      <c r="G756" s="2">
        <f t="shared" si="58"/>
        <v>-5.9333333333333016E-2</v>
      </c>
      <c r="H756" s="2" t="e">
        <f t="shared" si="59"/>
        <v>#NUM!</v>
      </c>
    </row>
    <row r="757" spans="1:8" x14ac:dyDescent="0.3">
      <c r="A757">
        <v>5330</v>
      </c>
      <c r="B757">
        <v>43137</v>
      </c>
      <c r="C757" s="15">
        <f t="shared" si="55"/>
        <v>1.0149882352941177</v>
      </c>
      <c r="D757" s="15">
        <f t="shared" si="56"/>
        <v>500</v>
      </c>
      <c r="E757" s="2">
        <f t="shared" si="57"/>
        <v>494.92505882352941</v>
      </c>
      <c r="F757" s="2">
        <v>5</v>
      </c>
      <c r="G757" s="2">
        <f t="shared" si="58"/>
        <v>-7.4941176470588289E-2</v>
      </c>
      <c r="H757" s="2" t="e">
        <f t="shared" si="59"/>
        <v>#NUM!</v>
      </c>
    </row>
    <row r="758" spans="1:8" x14ac:dyDescent="0.3">
      <c r="A758">
        <v>5338</v>
      </c>
      <c r="B758">
        <v>42790</v>
      </c>
      <c r="C758" s="15">
        <f t="shared" si="55"/>
        <v>1.0068235294117647</v>
      </c>
      <c r="D758" s="15">
        <f t="shared" si="56"/>
        <v>500</v>
      </c>
      <c r="E758" s="2">
        <f t="shared" si="57"/>
        <v>494.96588235294115</v>
      </c>
      <c r="F758" s="2">
        <v>5</v>
      </c>
      <c r="G758" s="2">
        <f t="shared" si="58"/>
        <v>-3.4117647058823586E-2</v>
      </c>
      <c r="H758" s="2" t="e">
        <f t="shared" si="59"/>
        <v>#NUM!</v>
      </c>
    </row>
    <row r="759" spans="1:8" x14ac:dyDescent="0.3">
      <c r="A759">
        <v>5346</v>
      </c>
      <c r="B759">
        <v>42736</v>
      </c>
      <c r="C759" s="15">
        <f t="shared" si="55"/>
        <v>1.0055529411764705</v>
      </c>
      <c r="D759" s="15">
        <f t="shared" si="56"/>
        <v>500</v>
      </c>
      <c r="E759" s="2">
        <f t="shared" si="57"/>
        <v>494.97223529411764</v>
      </c>
      <c r="F759" s="2">
        <v>5</v>
      </c>
      <c r="G759" s="2">
        <f t="shared" si="58"/>
        <v>-2.7764705882352914E-2</v>
      </c>
      <c r="H759" s="2" t="e">
        <f t="shared" si="59"/>
        <v>#NUM!</v>
      </c>
    </row>
    <row r="760" spans="1:8" x14ac:dyDescent="0.3">
      <c r="A760">
        <v>5354</v>
      </c>
      <c r="B760">
        <v>42869.666666666664</v>
      </c>
      <c r="C760" s="15">
        <f t="shared" si="55"/>
        <v>1.0086980392156861</v>
      </c>
      <c r="D760" s="15">
        <f t="shared" si="56"/>
        <v>500</v>
      </c>
      <c r="E760" s="2">
        <f t="shared" si="57"/>
        <v>494.95650980392156</v>
      </c>
      <c r="F760" s="2">
        <v>5</v>
      </c>
      <c r="G760" s="2">
        <f t="shared" si="58"/>
        <v>-4.3490196078430188E-2</v>
      </c>
      <c r="H760" s="2" t="e">
        <f t="shared" si="59"/>
        <v>#NUM!</v>
      </c>
    </row>
    <row r="761" spans="1:8" x14ac:dyDescent="0.3">
      <c r="A761">
        <v>5362</v>
      </c>
      <c r="B761">
        <v>42971.333333333336</v>
      </c>
      <c r="C761" s="15">
        <f t="shared" si="55"/>
        <v>1.0110901960784315</v>
      </c>
      <c r="D761" s="15">
        <f t="shared" si="56"/>
        <v>500</v>
      </c>
      <c r="E761" s="2">
        <f t="shared" si="57"/>
        <v>494.94454901960785</v>
      </c>
      <c r="F761" s="2">
        <v>5</v>
      </c>
      <c r="G761" s="2">
        <f t="shared" si="58"/>
        <v>-5.5450980392157234E-2</v>
      </c>
      <c r="H761" s="2" t="e">
        <f t="shared" si="59"/>
        <v>#NUM!</v>
      </c>
    </row>
    <row r="762" spans="1:8" x14ac:dyDescent="0.3">
      <c r="A762">
        <v>5370</v>
      </c>
      <c r="B762">
        <v>43113</v>
      </c>
      <c r="C762" s="15">
        <f t="shared" si="55"/>
        <v>1.0144235294117647</v>
      </c>
      <c r="D762" s="15">
        <f t="shared" si="56"/>
        <v>500</v>
      </c>
      <c r="E762" s="2">
        <f t="shared" si="57"/>
        <v>494.9278823529412</v>
      </c>
      <c r="F762" s="2">
        <v>5</v>
      </c>
      <c r="G762" s="2">
        <f t="shared" si="58"/>
        <v>-7.2117647058823842E-2</v>
      </c>
      <c r="H762" s="2" t="e">
        <f t="shared" si="59"/>
        <v>#NUM!</v>
      </c>
    </row>
    <row r="763" spans="1:8" x14ac:dyDescent="0.3">
      <c r="A763">
        <v>5378</v>
      </c>
      <c r="B763">
        <v>43256</v>
      </c>
      <c r="C763" s="15">
        <f t="shared" si="55"/>
        <v>1.0177882352941177</v>
      </c>
      <c r="D763" s="15">
        <f t="shared" si="56"/>
        <v>500</v>
      </c>
      <c r="E763" s="2">
        <f t="shared" si="57"/>
        <v>494.9110588235294</v>
      </c>
      <c r="F763" s="2">
        <v>5</v>
      </c>
      <c r="G763" s="2">
        <f t="shared" si="58"/>
        <v>-8.8941176470588523E-2</v>
      </c>
      <c r="H763" s="2" t="e">
        <f t="shared" si="59"/>
        <v>#NUM!</v>
      </c>
    </row>
    <row r="764" spans="1:8" x14ac:dyDescent="0.3">
      <c r="A764">
        <v>5386</v>
      </c>
      <c r="B764">
        <v>43297</v>
      </c>
      <c r="C764" s="15">
        <f t="shared" si="55"/>
        <v>1.0187529411764706</v>
      </c>
      <c r="D764" s="15">
        <f t="shared" si="56"/>
        <v>500</v>
      </c>
      <c r="E764" s="2">
        <f t="shared" si="57"/>
        <v>494.90623529411766</v>
      </c>
      <c r="F764" s="2">
        <v>5</v>
      </c>
      <c r="G764" s="2">
        <f t="shared" si="58"/>
        <v>-9.3764705882353638E-2</v>
      </c>
      <c r="H764" s="2" t="e">
        <f t="shared" si="59"/>
        <v>#NUM!</v>
      </c>
    </row>
    <row r="765" spans="1:8" x14ac:dyDescent="0.3">
      <c r="A765">
        <v>5394</v>
      </c>
      <c r="B765">
        <v>42755.666666666664</v>
      </c>
      <c r="C765" s="15">
        <f t="shared" si="55"/>
        <v>1.0060156862745098</v>
      </c>
      <c r="D765" s="15">
        <f t="shared" si="56"/>
        <v>500</v>
      </c>
      <c r="E765" s="2">
        <f t="shared" si="57"/>
        <v>494.96992156862746</v>
      </c>
      <c r="F765" s="2">
        <v>5</v>
      </c>
      <c r="G765" s="2">
        <f t="shared" si="58"/>
        <v>-3.0078431372548842E-2</v>
      </c>
      <c r="H765" s="2" t="e">
        <f t="shared" si="59"/>
        <v>#NUM!</v>
      </c>
    </row>
    <row r="766" spans="1:8" x14ac:dyDescent="0.3">
      <c r="A766">
        <v>5402</v>
      </c>
      <c r="B766">
        <v>43554.666666666664</v>
      </c>
      <c r="C766" s="15">
        <f t="shared" si="55"/>
        <v>1.0248156862745097</v>
      </c>
      <c r="D766" s="15">
        <f t="shared" si="56"/>
        <v>500</v>
      </c>
      <c r="E766" s="2">
        <f t="shared" si="57"/>
        <v>494.87592156862746</v>
      </c>
      <c r="F766" s="2">
        <v>5</v>
      </c>
      <c r="G766" s="2">
        <f t="shared" si="58"/>
        <v>-0.12407843137254826</v>
      </c>
      <c r="H766" s="2" t="e">
        <f t="shared" si="59"/>
        <v>#NUM!</v>
      </c>
    </row>
    <row r="767" spans="1:8" x14ac:dyDescent="0.3">
      <c r="A767">
        <v>5410</v>
      </c>
      <c r="B767">
        <v>43389</v>
      </c>
      <c r="C767" s="15">
        <f t="shared" si="55"/>
        <v>1.0209176470588235</v>
      </c>
      <c r="D767" s="15">
        <f t="shared" si="56"/>
        <v>500</v>
      </c>
      <c r="E767" s="2">
        <f t="shared" si="57"/>
        <v>494.8954117647059</v>
      </c>
      <c r="F767" s="2">
        <v>5</v>
      </c>
      <c r="G767" s="2">
        <f t="shared" si="58"/>
        <v>-0.1045882352941172</v>
      </c>
      <c r="H767" s="2" t="e">
        <f t="shared" si="59"/>
        <v>#NUM!</v>
      </c>
    </row>
    <row r="768" spans="1:8" x14ac:dyDescent="0.3">
      <c r="A768">
        <v>5418</v>
      </c>
      <c r="B768">
        <v>43047</v>
      </c>
      <c r="C768" s="15">
        <f t="shared" si="55"/>
        <v>1.0128705882352942</v>
      </c>
      <c r="D768" s="15">
        <f t="shared" si="56"/>
        <v>500</v>
      </c>
      <c r="E768" s="2">
        <f t="shared" si="57"/>
        <v>494.93564705882352</v>
      </c>
      <c r="F768" s="2">
        <v>5</v>
      </c>
      <c r="G768" s="2">
        <f t="shared" si="58"/>
        <v>-6.435294117647139E-2</v>
      </c>
      <c r="H768" s="2" t="e">
        <f t="shared" si="59"/>
        <v>#NUM!</v>
      </c>
    </row>
    <row r="769" spans="1:8" x14ac:dyDescent="0.3">
      <c r="A769">
        <v>5426</v>
      </c>
      <c r="B769">
        <v>43246.333333333336</v>
      </c>
      <c r="C769" s="15">
        <f t="shared" si="55"/>
        <v>1.0175607843137255</v>
      </c>
      <c r="D769" s="15">
        <f t="shared" si="56"/>
        <v>500</v>
      </c>
      <c r="E769" s="2">
        <f t="shared" si="57"/>
        <v>494.91219607843135</v>
      </c>
      <c r="F769" s="2">
        <v>5</v>
      </c>
      <c r="G769" s="2">
        <f t="shared" si="58"/>
        <v>-8.7803921568627707E-2</v>
      </c>
      <c r="H769" s="2" t="e">
        <f t="shared" si="59"/>
        <v>#NUM!</v>
      </c>
    </row>
    <row r="770" spans="1:8" x14ac:dyDescent="0.3">
      <c r="A770">
        <v>5434</v>
      </c>
      <c r="B770">
        <v>43161</v>
      </c>
      <c r="C770" s="15">
        <f t="shared" si="55"/>
        <v>1.0155529411764705</v>
      </c>
      <c r="D770" s="15">
        <f t="shared" si="56"/>
        <v>500</v>
      </c>
      <c r="E770" s="2">
        <f t="shared" si="57"/>
        <v>494.92223529411763</v>
      </c>
      <c r="F770" s="2">
        <v>5</v>
      </c>
      <c r="G770" s="2">
        <f t="shared" si="58"/>
        <v>-7.7764705882352736E-2</v>
      </c>
      <c r="H770" s="2" t="e">
        <f t="shared" si="59"/>
        <v>#NUM!</v>
      </c>
    </row>
    <row r="771" spans="1:8" x14ac:dyDescent="0.3">
      <c r="A771">
        <v>5442</v>
      </c>
      <c r="B771">
        <v>43408</v>
      </c>
      <c r="C771" s="15">
        <f t="shared" ref="C771:C834" si="60">B771/$J$27</f>
        <v>1.021364705882353</v>
      </c>
      <c r="D771" s="15">
        <f t="shared" ref="D771:D834" si="61">$J$28</f>
        <v>500</v>
      </c>
      <c r="E771" s="2">
        <f t="shared" si="57"/>
        <v>494.89317647058823</v>
      </c>
      <c r="F771" s="2">
        <v>5</v>
      </c>
      <c r="G771" s="2">
        <f t="shared" si="58"/>
        <v>-0.10682352941176454</v>
      </c>
      <c r="H771" s="2" t="e">
        <f t="shared" si="59"/>
        <v>#NUM!</v>
      </c>
    </row>
    <row r="772" spans="1:8" x14ac:dyDescent="0.3">
      <c r="A772">
        <v>5450</v>
      </c>
      <c r="B772">
        <v>43541</v>
      </c>
      <c r="C772" s="15">
        <f t="shared" si="60"/>
        <v>1.0244941176470588</v>
      </c>
      <c r="D772" s="15">
        <f t="shared" si="61"/>
        <v>500</v>
      </c>
      <c r="E772" s="2">
        <f t="shared" ref="E772:E835" si="62">D772-(F772*C772)</f>
        <v>494.87752941176473</v>
      </c>
      <c r="F772" s="2">
        <v>5</v>
      </c>
      <c r="G772" s="2">
        <f t="shared" ref="G772:G835" si="63">F772-(F772*C772)</f>
        <v>-0.12247058823529411</v>
      </c>
      <c r="H772" s="2" t="e">
        <f t="shared" ref="H772:H835" si="64">LN((F772*E772)/(D772*G772))</f>
        <v>#NUM!</v>
      </c>
    </row>
    <row r="773" spans="1:8" x14ac:dyDescent="0.3">
      <c r="A773">
        <v>5458</v>
      </c>
      <c r="B773">
        <v>42830.333333333328</v>
      </c>
      <c r="C773" s="15">
        <f t="shared" si="60"/>
        <v>1.0077725490196077</v>
      </c>
      <c r="D773" s="15">
        <f t="shared" si="61"/>
        <v>500</v>
      </c>
      <c r="E773" s="2">
        <f t="shared" si="62"/>
        <v>494.96113725490198</v>
      </c>
      <c r="F773" s="2">
        <v>5</v>
      </c>
      <c r="G773" s="2">
        <f t="shared" si="63"/>
        <v>-3.8862745098038332E-2</v>
      </c>
      <c r="H773" s="2" t="e">
        <f t="shared" si="64"/>
        <v>#NUM!</v>
      </c>
    </row>
    <row r="774" spans="1:8" x14ac:dyDescent="0.3">
      <c r="A774">
        <v>5466</v>
      </c>
      <c r="B774">
        <v>42866.333333333336</v>
      </c>
      <c r="C774" s="15">
        <f t="shared" si="60"/>
        <v>1.0086196078431373</v>
      </c>
      <c r="D774" s="15">
        <f t="shared" si="61"/>
        <v>500</v>
      </c>
      <c r="E774" s="2">
        <f t="shared" si="62"/>
        <v>494.95690196078431</v>
      </c>
      <c r="F774" s="2">
        <v>5</v>
      </c>
      <c r="G774" s="2">
        <f t="shared" si="63"/>
        <v>-4.3098039215686335E-2</v>
      </c>
      <c r="H774" s="2" t="e">
        <f t="shared" si="64"/>
        <v>#NUM!</v>
      </c>
    </row>
    <row r="775" spans="1:8" x14ac:dyDescent="0.3">
      <c r="A775">
        <v>5474</v>
      </c>
      <c r="B775">
        <v>42820</v>
      </c>
      <c r="C775" s="15">
        <f t="shared" si="60"/>
        <v>1.0075294117647058</v>
      </c>
      <c r="D775" s="15">
        <f t="shared" si="61"/>
        <v>500</v>
      </c>
      <c r="E775" s="2">
        <f t="shared" si="62"/>
        <v>494.96235294117645</v>
      </c>
      <c r="F775" s="2">
        <v>5</v>
      </c>
      <c r="G775" s="2">
        <f t="shared" si="63"/>
        <v>-3.7647058823528923E-2</v>
      </c>
      <c r="H775" s="2" t="e">
        <f t="shared" si="64"/>
        <v>#NUM!</v>
      </c>
    </row>
    <row r="776" spans="1:8" x14ac:dyDescent="0.3">
      <c r="A776">
        <v>5482</v>
      </c>
      <c r="B776">
        <v>42755</v>
      </c>
      <c r="C776" s="15">
        <f t="shared" si="60"/>
        <v>1.006</v>
      </c>
      <c r="D776" s="15">
        <f t="shared" si="61"/>
        <v>500</v>
      </c>
      <c r="E776" s="2">
        <f t="shared" si="62"/>
        <v>494.97</v>
      </c>
      <c r="F776" s="2">
        <v>5</v>
      </c>
      <c r="G776" s="2">
        <f t="shared" si="63"/>
        <v>-3.0000000000000249E-2</v>
      </c>
      <c r="H776" s="2" t="e">
        <f t="shared" si="64"/>
        <v>#NUM!</v>
      </c>
    </row>
    <row r="777" spans="1:8" x14ac:dyDescent="0.3">
      <c r="A777">
        <v>5490</v>
      </c>
      <c r="B777">
        <v>42841.666666666672</v>
      </c>
      <c r="C777" s="15">
        <f t="shared" si="60"/>
        <v>1.0080392156862745</v>
      </c>
      <c r="D777" s="15">
        <f t="shared" si="61"/>
        <v>500</v>
      </c>
      <c r="E777" s="2">
        <f t="shared" si="62"/>
        <v>494.95980392156861</v>
      </c>
      <c r="F777" s="2">
        <v>5</v>
      </c>
      <c r="G777" s="2">
        <f t="shared" si="63"/>
        <v>-4.0196078431372406E-2</v>
      </c>
      <c r="H777" s="2" t="e">
        <f t="shared" si="64"/>
        <v>#NUM!</v>
      </c>
    </row>
    <row r="778" spans="1:8" x14ac:dyDescent="0.3">
      <c r="A778">
        <v>5498</v>
      </c>
      <c r="B778">
        <v>43199.666666666664</v>
      </c>
      <c r="C778" s="15">
        <f t="shared" si="60"/>
        <v>1.0164627450980392</v>
      </c>
      <c r="D778" s="15">
        <f t="shared" si="61"/>
        <v>500</v>
      </c>
      <c r="E778" s="2">
        <f t="shared" si="62"/>
        <v>494.91768627450978</v>
      </c>
      <c r="F778" s="2">
        <v>5</v>
      </c>
      <c r="G778" s="2">
        <f t="shared" si="63"/>
        <v>-8.2313725490195999E-2</v>
      </c>
      <c r="H778" s="2" t="e">
        <f t="shared" si="64"/>
        <v>#NUM!</v>
      </c>
    </row>
    <row r="779" spans="1:8" x14ac:dyDescent="0.3">
      <c r="A779">
        <v>5506</v>
      </c>
      <c r="B779">
        <v>42765.666666666664</v>
      </c>
      <c r="C779" s="15">
        <f t="shared" si="60"/>
        <v>1.0062509803921569</v>
      </c>
      <c r="D779" s="15">
        <f t="shared" si="61"/>
        <v>500</v>
      </c>
      <c r="E779" s="2">
        <f t="shared" si="62"/>
        <v>494.96874509803922</v>
      </c>
      <c r="F779" s="2">
        <v>5</v>
      </c>
      <c r="G779" s="2">
        <f t="shared" si="63"/>
        <v>-3.1254901960783954E-2</v>
      </c>
      <c r="H779" s="2" t="e">
        <f t="shared" si="64"/>
        <v>#NUM!</v>
      </c>
    </row>
    <row r="780" spans="1:8" x14ac:dyDescent="0.3">
      <c r="A780">
        <v>5514</v>
      </c>
      <c r="B780">
        <v>43342</v>
      </c>
      <c r="C780" s="15">
        <f t="shared" si="60"/>
        <v>1.0198117647058824</v>
      </c>
      <c r="D780" s="15">
        <f t="shared" si="61"/>
        <v>500</v>
      </c>
      <c r="E780" s="2">
        <f t="shared" si="62"/>
        <v>494.90094117647061</v>
      </c>
      <c r="F780" s="2">
        <v>5</v>
      </c>
      <c r="G780" s="2">
        <f t="shared" si="63"/>
        <v>-9.9058823529412088E-2</v>
      </c>
      <c r="H780" s="2" t="e">
        <f t="shared" si="64"/>
        <v>#NUM!</v>
      </c>
    </row>
    <row r="781" spans="1:8" x14ac:dyDescent="0.3">
      <c r="A781">
        <v>5522</v>
      </c>
      <c r="B781">
        <v>43265.333333333336</v>
      </c>
      <c r="C781" s="15">
        <f t="shared" si="60"/>
        <v>1.018007843137255</v>
      </c>
      <c r="D781" s="15">
        <f t="shared" si="61"/>
        <v>500</v>
      </c>
      <c r="E781" s="2">
        <f t="shared" si="62"/>
        <v>494.90996078431374</v>
      </c>
      <c r="F781" s="2">
        <v>5</v>
      </c>
      <c r="G781" s="2">
        <f t="shared" si="63"/>
        <v>-9.0039215686275043E-2</v>
      </c>
      <c r="H781" s="2" t="e">
        <f t="shared" si="64"/>
        <v>#NUM!</v>
      </c>
    </row>
    <row r="782" spans="1:8" x14ac:dyDescent="0.3">
      <c r="A782">
        <v>5530</v>
      </c>
      <c r="B782">
        <v>43553.333333333336</v>
      </c>
      <c r="C782" s="15">
        <f t="shared" si="60"/>
        <v>1.0247843137254902</v>
      </c>
      <c r="D782" s="15">
        <f t="shared" si="61"/>
        <v>500</v>
      </c>
      <c r="E782" s="2">
        <f t="shared" si="62"/>
        <v>494.87607843137255</v>
      </c>
      <c r="F782" s="2">
        <v>5</v>
      </c>
      <c r="G782" s="2">
        <f t="shared" si="63"/>
        <v>-0.12392156862745107</v>
      </c>
      <c r="H782" s="2" t="e">
        <f t="shared" si="64"/>
        <v>#NUM!</v>
      </c>
    </row>
    <row r="783" spans="1:8" x14ac:dyDescent="0.3">
      <c r="A783">
        <v>5538</v>
      </c>
      <c r="B783">
        <v>43086</v>
      </c>
      <c r="C783" s="15">
        <f t="shared" si="60"/>
        <v>1.0137882352941177</v>
      </c>
      <c r="D783" s="15">
        <f t="shared" si="61"/>
        <v>500</v>
      </c>
      <c r="E783" s="2">
        <f t="shared" si="62"/>
        <v>494.93105882352938</v>
      </c>
      <c r="F783" s="2">
        <v>5</v>
      </c>
      <c r="G783" s="2">
        <f t="shared" si="63"/>
        <v>-6.8941176470588061E-2</v>
      </c>
      <c r="H783" s="2" t="e">
        <f t="shared" si="64"/>
        <v>#NUM!</v>
      </c>
    </row>
    <row r="784" spans="1:8" x14ac:dyDescent="0.3">
      <c r="A784">
        <v>5546</v>
      </c>
      <c r="B784">
        <v>42850</v>
      </c>
      <c r="C784" s="15">
        <f t="shared" si="60"/>
        <v>1.0082352941176471</v>
      </c>
      <c r="D784" s="15">
        <f t="shared" si="61"/>
        <v>500</v>
      </c>
      <c r="E784" s="2">
        <f t="shared" si="62"/>
        <v>494.95882352941175</v>
      </c>
      <c r="F784" s="2">
        <v>5</v>
      </c>
      <c r="G784" s="2">
        <f t="shared" si="63"/>
        <v>-4.1176470588235148E-2</v>
      </c>
      <c r="H784" s="2" t="e">
        <f t="shared" si="64"/>
        <v>#NUM!</v>
      </c>
    </row>
    <row r="785" spans="1:8" x14ac:dyDescent="0.3">
      <c r="A785">
        <v>5554</v>
      </c>
      <c r="B785">
        <v>42688.333333333336</v>
      </c>
      <c r="C785" s="15">
        <f t="shared" si="60"/>
        <v>1.0044313725490197</v>
      </c>
      <c r="D785" s="15">
        <f t="shared" si="61"/>
        <v>500</v>
      </c>
      <c r="E785" s="2">
        <f t="shared" si="62"/>
        <v>494.97784313725492</v>
      </c>
      <c r="F785" s="2">
        <v>5</v>
      </c>
      <c r="G785" s="2">
        <f t="shared" si="63"/>
        <v>-2.2156862745098316E-2</v>
      </c>
      <c r="H785" s="2" t="e">
        <f t="shared" si="64"/>
        <v>#NUM!</v>
      </c>
    </row>
    <row r="786" spans="1:8" x14ac:dyDescent="0.3">
      <c r="A786">
        <v>5562</v>
      </c>
      <c r="B786">
        <v>42896.666666666664</v>
      </c>
      <c r="C786" s="15">
        <f t="shared" si="60"/>
        <v>1.0093333333333332</v>
      </c>
      <c r="D786" s="15">
        <f t="shared" si="61"/>
        <v>500</v>
      </c>
      <c r="E786" s="2">
        <f t="shared" si="62"/>
        <v>494.95333333333332</v>
      </c>
      <c r="F786" s="2">
        <v>5</v>
      </c>
      <c r="G786" s="2">
        <f t="shared" si="63"/>
        <v>-4.6666666666665968E-2</v>
      </c>
      <c r="H786" s="2" t="e">
        <f t="shared" si="64"/>
        <v>#NUM!</v>
      </c>
    </row>
    <row r="787" spans="1:8" x14ac:dyDescent="0.3">
      <c r="A787">
        <v>5570</v>
      </c>
      <c r="B787">
        <v>43030.666666666672</v>
      </c>
      <c r="C787" s="15">
        <f t="shared" si="60"/>
        <v>1.012486274509804</v>
      </c>
      <c r="D787" s="15">
        <f t="shared" si="61"/>
        <v>500</v>
      </c>
      <c r="E787" s="2">
        <f t="shared" si="62"/>
        <v>494.93756862745096</v>
      </c>
      <c r="F787" s="2">
        <v>5</v>
      </c>
      <c r="G787" s="2">
        <f t="shared" si="63"/>
        <v>-6.2431372549020203E-2</v>
      </c>
      <c r="H787" s="2" t="e">
        <f t="shared" si="64"/>
        <v>#NUM!</v>
      </c>
    </row>
    <row r="788" spans="1:8" x14ac:dyDescent="0.3">
      <c r="A788">
        <v>5578</v>
      </c>
      <c r="B788">
        <v>42836</v>
      </c>
      <c r="C788" s="15">
        <f t="shared" si="60"/>
        <v>1.0079058823529412</v>
      </c>
      <c r="D788" s="15">
        <f t="shared" si="61"/>
        <v>500</v>
      </c>
      <c r="E788" s="2">
        <f t="shared" si="62"/>
        <v>494.9604705882353</v>
      </c>
      <c r="F788" s="2">
        <v>5</v>
      </c>
      <c r="G788" s="2">
        <f t="shared" si="63"/>
        <v>-3.9529411764705813E-2</v>
      </c>
      <c r="H788" s="2" t="e">
        <f t="shared" si="64"/>
        <v>#NUM!</v>
      </c>
    </row>
    <row r="789" spans="1:8" x14ac:dyDescent="0.3">
      <c r="A789">
        <v>5586</v>
      </c>
      <c r="B789">
        <v>43093</v>
      </c>
      <c r="C789" s="15">
        <f t="shared" si="60"/>
        <v>1.0139529411764705</v>
      </c>
      <c r="D789" s="15">
        <f t="shared" si="61"/>
        <v>500</v>
      </c>
      <c r="E789" s="2">
        <f t="shared" si="62"/>
        <v>494.93023529411767</v>
      </c>
      <c r="F789" s="2">
        <v>5</v>
      </c>
      <c r="G789" s="2">
        <f t="shared" si="63"/>
        <v>-6.9764705882352729E-2</v>
      </c>
      <c r="H789" s="2" t="e">
        <f t="shared" si="64"/>
        <v>#NUM!</v>
      </c>
    </row>
    <row r="790" spans="1:8" x14ac:dyDescent="0.3">
      <c r="A790">
        <v>5594</v>
      </c>
      <c r="B790">
        <v>43250.333333333336</v>
      </c>
      <c r="C790" s="15">
        <f t="shared" si="60"/>
        <v>1.0176549019607843</v>
      </c>
      <c r="D790" s="15">
        <f t="shared" si="61"/>
        <v>500</v>
      </c>
      <c r="E790" s="2">
        <f t="shared" si="62"/>
        <v>494.91172549019609</v>
      </c>
      <c r="F790" s="2">
        <v>5</v>
      </c>
      <c r="G790" s="2">
        <f t="shared" si="63"/>
        <v>-8.827450980392193E-2</v>
      </c>
      <c r="H790" s="2" t="e">
        <f t="shared" si="64"/>
        <v>#NUM!</v>
      </c>
    </row>
    <row r="791" spans="1:8" x14ac:dyDescent="0.3">
      <c r="A791">
        <v>5602</v>
      </c>
      <c r="B791">
        <v>42630</v>
      </c>
      <c r="C791" s="15">
        <f t="shared" si="60"/>
        <v>1.0030588235294118</v>
      </c>
      <c r="D791" s="15">
        <f t="shared" si="61"/>
        <v>500</v>
      </c>
      <c r="E791" s="2">
        <f t="shared" si="62"/>
        <v>494.98470588235296</v>
      </c>
      <c r="F791" s="2">
        <v>5</v>
      </c>
      <c r="G791" s="2">
        <f t="shared" si="63"/>
        <v>-1.5294117647059124E-2</v>
      </c>
      <c r="H791" s="2" t="e">
        <f t="shared" si="64"/>
        <v>#NUM!</v>
      </c>
    </row>
    <row r="792" spans="1:8" x14ac:dyDescent="0.3">
      <c r="A792">
        <v>5610</v>
      </c>
      <c r="B792">
        <v>42865</v>
      </c>
      <c r="C792" s="15">
        <f t="shared" si="60"/>
        <v>1.0085882352941176</v>
      </c>
      <c r="D792" s="15">
        <f t="shared" si="61"/>
        <v>500</v>
      </c>
      <c r="E792" s="2">
        <f t="shared" si="62"/>
        <v>494.95705882352939</v>
      </c>
      <c r="F792" s="2">
        <v>5</v>
      </c>
      <c r="G792" s="2">
        <f t="shared" si="63"/>
        <v>-4.294117647058826E-2</v>
      </c>
      <c r="H792" s="2" t="e">
        <f t="shared" si="64"/>
        <v>#NUM!</v>
      </c>
    </row>
    <row r="793" spans="1:8" x14ac:dyDescent="0.3">
      <c r="A793">
        <v>5618</v>
      </c>
      <c r="B793">
        <v>43073</v>
      </c>
      <c r="C793" s="15">
        <f t="shared" si="60"/>
        <v>1.0134823529411765</v>
      </c>
      <c r="D793" s="15">
        <f t="shared" si="61"/>
        <v>500</v>
      </c>
      <c r="E793" s="2">
        <f t="shared" si="62"/>
        <v>494.93258823529413</v>
      </c>
      <c r="F793" s="2">
        <v>5</v>
      </c>
      <c r="G793" s="2">
        <f t="shared" si="63"/>
        <v>-6.7411764705882504E-2</v>
      </c>
      <c r="H793" s="2" t="e">
        <f t="shared" si="64"/>
        <v>#NUM!</v>
      </c>
    </row>
    <row r="794" spans="1:8" x14ac:dyDescent="0.3">
      <c r="A794">
        <v>5626</v>
      </c>
      <c r="B794">
        <v>42875.666666666664</v>
      </c>
      <c r="C794" s="15">
        <f t="shared" si="60"/>
        <v>1.0088392156862744</v>
      </c>
      <c r="D794" s="15">
        <f t="shared" si="61"/>
        <v>500</v>
      </c>
      <c r="E794" s="2">
        <f t="shared" si="62"/>
        <v>494.95580392156864</v>
      </c>
      <c r="F794" s="2">
        <v>5</v>
      </c>
      <c r="G794" s="2">
        <f t="shared" si="63"/>
        <v>-4.4196078431371966E-2</v>
      </c>
      <c r="H794" s="2" t="e">
        <f t="shared" si="64"/>
        <v>#NUM!</v>
      </c>
    </row>
    <row r="795" spans="1:8" x14ac:dyDescent="0.3">
      <c r="A795">
        <v>5634</v>
      </c>
      <c r="B795">
        <v>43423.666666666664</v>
      </c>
      <c r="C795" s="15">
        <f t="shared" si="60"/>
        <v>1.0217333333333334</v>
      </c>
      <c r="D795" s="15">
        <f t="shared" si="61"/>
        <v>500</v>
      </c>
      <c r="E795" s="2">
        <f t="shared" si="62"/>
        <v>494.89133333333331</v>
      </c>
      <c r="F795" s="2">
        <v>5</v>
      </c>
      <c r="G795" s="2">
        <f t="shared" si="63"/>
        <v>-0.10866666666666713</v>
      </c>
      <c r="H795" s="2" t="e">
        <f t="shared" si="64"/>
        <v>#NUM!</v>
      </c>
    </row>
    <row r="796" spans="1:8" x14ac:dyDescent="0.3">
      <c r="A796">
        <v>5642</v>
      </c>
      <c r="B796">
        <v>42862</v>
      </c>
      <c r="C796" s="15">
        <f t="shared" si="60"/>
        <v>1.0085176470588235</v>
      </c>
      <c r="D796" s="15">
        <f t="shared" si="61"/>
        <v>500</v>
      </c>
      <c r="E796" s="2">
        <f t="shared" si="62"/>
        <v>494.95741176470591</v>
      </c>
      <c r="F796" s="2">
        <v>5</v>
      </c>
      <c r="G796" s="2">
        <f t="shared" si="63"/>
        <v>-4.2588235294117815E-2</v>
      </c>
      <c r="H796" s="2" t="e">
        <f t="shared" si="64"/>
        <v>#NUM!</v>
      </c>
    </row>
    <row r="797" spans="1:8" x14ac:dyDescent="0.3">
      <c r="A797">
        <v>5650</v>
      </c>
      <c r="B797">
        <v>43442</v>
      </c>
      <c r="C797" s="15">
        <f t="shared" si="60"/>
        <v>1.0221647058823529</v>
      </c>
      <c r="D797" s="15">
        <f t="shared" si="61"/>
        <v>500</v>
      </c>
      <c r="E797" s="2">
        <f t="shared" si="62"/>
        <v>494.88917647058821</v>
      </c>
      <c r="F797" s="2">
        <v>5</v>
      </c>
      <c r="G797" s="2">
        <f t="shared" si="63"/>
        <v>-0.1108235294117641</v>
      </c>
      <c r="H797" s="2" t="e">
        <f t="shared" si="64"/>
        <v>#NUM!</v>
      </c>
    </row>
    <row r="798" spans="1:8" x14ac:dyDescent="0.3">
      <c r="A798">
        <v>5658</v>
      </c>
      <c r="B798">
        <v>42844.333333333328</v>
      </c>
      <c r="C798" s="15">
        <f t="shared" si="60"/>
        <v>1.0081019607843136</v>
      </c>
      <c r="D798" s="15">
        <f t="shared" si="61"/>
        <v>500</v>
      </c>
      <c r="E798" s="2">
        <f t="shared" si="62"/>
        <v>494.95949019607843</v>
      </c>
      <c r="F798" s="2">
        <v>5</v>
      </c>
      <c r="G798" s="2">
        <f t="shared" si="63"/>
        <v>-4.0509803921567666E-2</v>
      </c>
      <c r="H798" s="2" t="e">
        <f t="shared" si="64"/>
        <v>#NUM!</v>
      </c>
    </row>
    <row r="799" spans="1:8" x14ac:dyDescent="0.3">
      <c r="A799">
        <v>5666</v>
      </c>
      <c r="B799">
        <v>43194.333333333336</v>
      </c>
      <c r="C799" s="15">
        <f t="shared" si="60"/>
        <v>1.0163372549019609</v>
      </c>
      <c r="D799" s="15">
        <f t="shared" si="61"/>
        <v>500</v>
      </c>
      <c r="E799" s="2">
        <f t="shared" si="62"/>
        <v>494.91831372549018</v>
      </c>
      <c r="F799" s="2">
        <v>5</v>
      </c>
      <c r="G799" s="2">
        <f t="shared" si="63"/>
        <v>-8.1686274509804591E-2</v>
      </c>
      <c r="H799" s="2" t="e">
        <f t="shared" si="64"/>
        <v>#NUM!</v>
      </c>
    </row>
    <row r="800" spans="1:8" x14ac:dyDescent="0.3">
      <c r="A800">
        <v>5674</v>
      </c>
      <c r="B800">
        <v>42618.666666666672</v>
      </c>
      <c r="C800" s="15">
        <f t="shared" si="60"/>
        <v>1.0027921568627451</v>
      </c>
      <c r="D800" s="15">
        <f t="shared" si="61"/>
        <v>500</v>
      </c>
      <c r="E800" s="2">
        <f t="shared" si="62"/>
        <v>494.98603921568628</v>
      </c>
      <c r="F800" s="2">
        <v>5</v>
      </c>
      <c r="G800" s="2">
        <f t="shared" si="63"/>
        <v>-1.3960784313725938E-2</v>
      </c>
      <c r="H800" s="2" t="e">
        <f t="shared" si="64"/>
        <v>#NUM!</v>
      </c>
    </row>
    <row r="801" spans="1:8" x14ac:dyDescent="0.3">
      <c r="A801">
        <v>5682</v>
      </c>
      <c r="B801">
        <v>42942</v>
      </c>
      <c r="C801" s="15">
        <f t="shared" si="60"/>
        <v>1.0104</v>
      </c>
      <c r="D801" s="15">
        <f t="shared" si="61"/>
        <v>500</v>
      </c>
      <c r="E801" s="2">
        <f t="shared" si="62"/>
        <v>494.94799999999998</v>
      </c>
      <c r="F801" s="2">
        <v>5</v>
      </c>
      <c r="G801" s="2">
        <f t="shared" si="63"/>
        <v>-5.1999999999999602E-2</v>
      </c>
      <c r="H801" s="2" t="e">
        <f t="shared" si="64"/>
        <v>#NUM!</v>
      </c>
    </row>
    <row r="802" spans="1:8" x14ac:dyDescent="0.3">
      <c r="A802">
        <v>5690</v>
      </c>
      <c r="B802">
        <v>42972.333333333328</v>
      </c>
      <c r="C802" s="15">
        <f t="shared" si="60"/>
        <v>1.0111137254901961</v>
      </c>
      <c r="D802" s="15">
        <f t="shared" si="61"/>
        <v>500</v>
      </c>
      <c r="E802" s="2">
        <f t="shared" si="62"/>
        <v>494.94443137254905</v>
      </c>
      <c r="F802" s="2">
        <v>5</v>
      </c>
      <c r="G802" s="2">
        <f t="shared" si="63"/>
        <v>-5.5568627450980124E-2</v>
      </c>
      <c r="H802" s="2" t="e">
        <f t="shared" si="64"/>
        <v>#NUM!</v>
      </c>
    </row>
    <row r="803" spans="1:8" x14ac:dyDescent="0.3">
      <c r="A803">
        <v>5698</v>
      </c>
      <c r="B803">
        <v>43033</v>
      </c>
      <c r="C803" s="15">
        <f t="shared" si="60"/>
        <v>1.0125411764705883</v>
      </c>
      <c r="D803" s="15">
        <f t="shared" si="61"/>
        <v>500</v>
      </c>
      <c r="E803" s="2">
        <f t="shared" si="62"/>
        <v>494.93729411764707</v>
      </c>
      <c r="F803" s="2">
        <v>5</v>
      </c>
      <c r="G803" s="2">
        <f t="shared" si="63"/>
        <v>-6.2705882352941167E-2</v>
      </c>
      <c r="H803" s="2" t="e">
        <f t="shared" si="64"/>
        <v>#NUM!</v>
      </c>
    </row>
    <row r="804" spans="1:8" x14ac:dyDescent="0.3">
      <c r="A804">
        <v>5706</v>
      </c>
      <c r="B804">
        <v>43081.333333333336</v>
      </c>
      <c r="C804" s="15">
        <f t="shared" si="60"/>
        <v>1.0136784313725491</v>
      </c>
      <c r="D804" s="15">
        <f t="shared" si="61"/>
        <v>500</v>
      </c>
      <c r="E804" s="2">
        <f t="shared" si="62"/>
        <v>494.93160784313727</v>
      </c>
      <c r="F804" s="2">
        <v>5</v>
      </c>
      <c r="G804" s="2">
        <f t="shared" si="63"/>
        <v>-6.8392156862745246E-2</v>
      </c>
      <c r="H804" s="2" t="e">
        <f t="shared" si="64"/>
        <v>#NUM!</v>
      </c>
    </row>
    <row r="805" spans="1:8" x14ac:dyDescent="0.3">
      <c r="A805">
        <v>5714</v>
      </c>
      <c r="B805">
        <v>43256.333333333328</v>
      </c>
      <c r="C805" s="15">
        <f t="shared" si="60"/>
        <v>1.0177960784313724</v>
      </c>
      <c r="D805" s="15">
        <f t="shared" si="61"/>
        <v>500</v>
      </c>
      <c r="E805" s="2">
        <f t="shared" si="62"/>
        <v>494.91101960784312</v>
      </c>
      <c r="F805" s="2">
        <v>5</v>
      </c>
      <c r="G805" s="2">
        <f t="shared" si="63"/>
        <v>-8.8980392156861932E-2</v>
      </c>
      <c r="H805" s="2" t="e">
        <f t="shared" si="64"/>
        <v>#NUM!</v>
      </c>
    </row>
    <row r="806" spans="1:8" x14ac:dyDescent="0.3">
      <c r="A806">
        <v>5722</v>
      </c>
      <c r="B806">
        <v>43491.333333333336</v>
      </c>
      <c r="C806" s="15">
        <f t="shared" si="60"/>
        <v>1.0233254901960784</v>
      </c>
      <c r="D806" s="15">
        <f t="shared" si="61"/>
        <v>500</v>
      </c>
      <c r="E806" s="2">
        <f t="shared" si="62"/>
        <v>494.88337254901961</v>
      </c>
      <c r="F806" s="2">
        <v>5</v>
      </c>
      <c r="G806" s="2">
        <f t="shared" si="63"/>
        <v>-0.11662745098039196</v>
      </c>
      <c r="H806" s="2" t="e">
        <f t="shared" si="64"/>
        <v>#NUM!</v>
      </c>
    </row>
    <row r="807" spans="1:8" x14ac:dyDescent="0.3">
      <c r="A807">
        <v>5730</v>
      </c>
      <c r="B807">
        <v>43333.333333333328</v>
      </c>
      <c r="C807" s="15">
        <f t="shared" si="60"/>
        <v>1.0196078431372548</v>
      </c>
      <c r="D807" s="15">
        <f t="shared" si="61"/>
        <v>500</v>
      </c>
      <c r="E807" s="2">
        <f t="shared" si="62"/>
        <v>494.9019607843137</v>
      </c>
      <c r="F807" s="2">
        <v>5</v>
      </c>
      <c r="G807" s="2">
        <f t="shared" si="63"/>
        <v>-9.8039215686274161E-2</v>
      </c>
      <c r="H807" s="2" t="e">
        <f t="shared" si="64"/>
        <v>#NUM!</v>
      </c>
    </row>
    <row r="808" spans="1:8" x14ac:dyDescent="0.3">
      <c r="A808">
        <v>5738</v>
      </c>
      <c r="B808">
        <v>42929.666666666664</v>
      </c>
      <c r="C808" s="15">
        <f t="shared" si="60"/>
        <v>1.0101098039215686</v>
      </c>
      <c r="D808" s="15">
        <f t="shared" si="61"/>
        <v>500</v>
      </c>
      <c r="E808" s="2">
        <f t="shared" si="62"/>
        <v>494.94945098039216</v>
      </c>
      <c r="F808" s="2">
        <v>5</v>
      </c>
      <c r="G808" s="2">
        <f t="shared" si="63"/>
        <v>-5.0549019607842638E-2</v>
      </c>
      <c r="H808" s="2" t="e">
        <f t="shared" si="64"/>
        <v>#NUM!</v>
      </c>
    </row>
    <row r="809" spans="1:8" x14ac:dyDescent="0.3">
      <c r="A809">
        <v>5746</v>
      </c>
      <c r="B809">
        <v>43340.333333333336</v>
      </c>
      <c r="C809" s="15">
        <f t="shared" si="60"/>
        <v>1.0197725490196079</v>
      </c>
      <c r="D809" s="15">
        <f t="shared" si="61"/>
        <v>500</v>
      </c>
      <c r="E809" s="2">
        <f t="shared" si="62"/>
        <v>494.90113725490198</v>
      </c>
      <c r="F809" s="2">
        <v>5</v>
      </c>
      <c r="G809" s="2">
        <f t="shared" si="63"/>
        <v>-9.8862745098039717E-2</v>
      </c>
      <c r="H809" s="2" t="e">
        <f t="shared" si="64"/>
        <v>#NUM!</v>
      </c>
    </row>
    <row r="810" spans="1:8" x14ac:dyDescent="0.3">
      <c r="A810">
        <v>5754</v>
      </c>
      <c r="B810">
        <v>43190.666666666672</v>
      </c>
      <c r="C810" s="15">
        <f t="shared" si="60"/>
        <v>1.0162509803921569</v>
      </c>
      <c r="D810" s="15">
        <f t="shared" si="61"/>
        <v>500</v>
      </c>
      <c r="E810" s="2">
        <f t="shared" si="62"/>
        <v>494.91874509803921</v>
      </c>
      <c r="F810" s="2">
        <v>5</v>
      </c>
      <c r="G810" s="2">
        <f t="shared" si="63"/>
        <v>-8.1254901960784665E-2</v>
      </c>
      <c r="H810" s="2" t="e">
        <f t="shared" si="64"/>
        <v>#NUM!</v>
      </c>
    </row>
    <row r="811" spans="1:8" x14ac:dyDescent="0.3">
      <c r="A811">
        <v>5762</v>
      </c>
      <c r="B811">
        <v>43597</v>
      </c>
      <c r="C811" s="15">
        <f t="shared" si="60"/>
        <v>1.0258117647058824</v>
      </c>
      <c r="D811" s="15">
        <f t="shared" si="61"/>
        <v>500</v>
      </c>
      <c r="E811" s="2">
        <f t="shared" si="62"/>
        <v>494.87094117647058</v>
      </c>
      <c r="F811" s="2">
        <v>5</v>
      </c>
      <c r="G811" s="2">
        <f t="shared" si="63"/>
        <v>-0.12905882352941234</v>
      </c>
      <c r="H811" s="2" t="e">
        <f t="shared" si="64"/>
        <v>#NUM!</v>
      </c>
    </row>
    <row r="812" spans="1:8" x14ac:dyDescent="0.3">
      <c r="A812">
        <v>5770</v>
      </c>
      <c r="B812">
        <v>43381.666666666664</v>
      </c>
      <c r="C812" s="15">
        <f t="shared" si="60"/>
        <v>1.0207450980392156</v>
      </c>
      <c r="D812" s="15">
        <f t="shared" si="61"/>
        <v>500</v>
      </c>
      <c r="E812" s="2">
        <f t="shared" si="62"/>
        <v>494.8962745098039</v>
      </c>
      <c r="F812" s="2">
        <v>5</v>
      </c>
      <c r="G812" s="2">
        <f t="shared" si="63"/>
        <v>-0.10372549019607824</v>
      </c>
      <c r="H812" s="2" t="e">
        <f t="shared" si="64"/>
        <v>#NUM!</v>
      </c>
    </row>
    <row r="813" spans="1:8" x14ac:dyDescent="0.3">
      <c r="A813">
        <v>5778</v>
      </c>
      <c r="B813">
        <v>43446.333333333336</v>
      </c>
      <c r="C813" s="15">
        <f t="shared" si="60"/>
        <v>1.0222666666666667</v>
      </c>
      <c r="D813" s="15">
        <f t="shared" si="61"/>
        <v>500</v>
      </c>
      <c r="E813" s="2">
        <f t="shared" si="62"/>
        <v>494.88866666666667</v>
      </c>
      <c r="F813" s="2">
        <v>5</v>
      </c>
      <c r="G813" s="2">
        <f t="shared" si="63"/>
        <v>-0.11133333333333351</v>
      </c>
      <c r="H813" s="2" t="e">
        <f t="shared" si="64"/>
        <v>#NUM!</v>
      </c>
    </row>
    <row r="814" spans="1:8" x14ac:dyDescent="0.3">
      <c r="A814">
        <v>5786</v>
      </c>
      <c r="B814">
        <v>43365.333333333328</v>
      </c>
      <c r="C814" s="15">
        <f t="shared" si="60"/>
        <v>1.0203607843137255</v>
      </c>
      <c r="D814" s="15">
        <f t="shared" si="61"/>
        <v>500</v>
      </c>
      <c r="E814" s="2">
        <f t="shared" si="62"/>
        <v>494.8981960784314</v>
      </c>
      <c r="F814" s="2">
        <v>5</v>
      </c>
      <c r="G814" s="2">
        <f t="shared" si="63"/>
        <v>-0.10180392156862705</v>
      </c>
      <c r="H814" s="2" t="e">
        <f t="shared" si="64"/>
        <v>#NUM!</v>
      </c>
    </row>
    <row r="815" spans="1:8" x14ac:dyDescent="0.3">
      <c r="A815">
        <v>5794</v>
      </c>
      <c r="B815">
        <v>43007.333333333336</v>
      </c>
      <c r="C815" s="15">
        <f t="shared" si="60"/>
        <v>1.0119372549019607</v>
      </c>
      <c r="D815" s="15">
        <f t="shared" si="61"/>
        <v>500</v>
      </c>
      <c r="E815" s="2">
        <f t="shared" si="62"/>
        <v>494.94031372549017</v>
      </c>
      <c r="F815" s="2">
        <v>5</v>
      </c>
      <c r="G815" s="2">
        <f t="shared" si="63"/>
        <v>-5.9686274509803461E-2</v>
      </c>
      <c r="H815" s="2" t="e">
        <f t="shared" si="64"/>
        <v>#NUM!</v>
      </c>
    </row>
    <row r="816" spans="1:8" x14ac:dyDescent="0.3">
      <c r="A816">
        <v>5802</v>
      </c>
      <c r="B816">
        <v>43382</v>
      </c>
      <c r="C816" s="15">
        <f t="shared" si="60"/>
        <v>1.0207529411764706</v>
      </c>
      <c r="D816" s="15">
        <f t="shared" si="61"/>
        <v>500</v>
      </c>
      <c r="E816" s="2">
        <f t="shared" si="62"/>
        <v>494.89623529411767</v>
      </c>
      <c r="F816" s="2">
        <v>5</v>
      </c>
      <c r="G816" s="2">
        <f t="shared" si="63"/>
        <v>-0.10376470588235343</v>
      </c>
      <c r="H816" s="2" t="e">
        <f t="shared" si="64"/>
        <v>#NUM!</v>
      </c>
    </row>
    <row r="817" spans="1:8" x14ac:dyDescent="0.3">
      <c r="A817">
        <v>5810</v>
      </c>
      <c r="B817">
        <v>43417.333333333336</v>
      </c>
      <c r="C817" s="15">
        <f t="shared" si="60"/>
        <v>1.0215843137254903</v>
      </c>
      <c r="D817" s="15">
        <f t="shared" si="61"/>
        <v>500</v>
      </c>
      <c r="E817" s="2">
        <f t="shared" si="62"/>
        <v>494.89207843137257</v>
      </c>
      <c r="F817" s="2">
        <v>5</v>
      </c>
      <c r="G817" s="2">
        <f t="shared" si="63"/>
        <v>-0.10792156862745195</v>
      </c>
      <c r="H817" s="2" t="e">
        <f t="shared" si="64"/>
        <v>#NUM!</v>
      </c>
    </row>
    <row r="818" spans="1:8" x14ac:dyDescent="0.3">
      <c r="A818">
        <v>5818</v>
      </c>
      <c r="B818">
        <v>43194.333333333328</v>
      </c>
      <c r="C818" s="15">
        <f t="shared" si="60"/>
        <v>1.0163372549019607</v>
      </c>
      <c r="D818" s="15">
        <f t="shared" si="61"/>
        <v>500</v>
      </c>
      <c r="E818" s="2">
        <f t="shared" si="62"/>
        <v>494.91831372549018</v>
      </c>
      <c r="F818" s="2">
        <v>5</v>
      </c>
      <c r="G818" s="2">
        <f t="shared" si="63"/>
        <v>-8.1686274509803702E-2</v>
      </c>
      <c r="H818" s="2" t="e">
        <f t="shared" si="64"/>
        <v>#NUM!</v>
      </c>
    </row>
    <row r="819" spans="1:8" x14ac:dyDescent="0.3">
      <c r="A819">
        <v>5826</v>
      </c>
      <c r="B819">
        <v>43707</v>
      </c>
      <c r="C819" s="15">
        <f t="shared" si="60"/>
        <v>1.0284</v>
      </c>
      <c r="D819" s="15">
        <f t="shared" si="61"/>
        <v>500</v>
      </c>
      <c r="E819" s="2">
        <f t="shared" si="62"/>
        <v>494.858</v>
      </c>
      <c r="F819" s="2">
        <v>5</v>
      </c>
      <c r="G819" s="2">
        <f t="shared" si="63"/>
        <v>-0.14199999999999946</v>
      </c>
      <c r="H819" s="2" t="e">
        <f t="shared" si="64"/>
        <v>#NUM!</v>
      </c>
    </row>
    <row r="820" spans="1:8" x14ac:dyDescent="0.3">
      <c r="A820">
        <v>5834</v>
      </c>
      <c r="B820">
        <v>42939.333333333336</v>
      </c>
      <c r="C820" s="15">
        <f t="shared" si="60"/>
        <v>1.0103372549019609</v>
      </c>
      <c r="D820" s="15">
        <f t="shared" si="61"/>
        <v>500</v>
      </c>
      <c r="E820" s="2">
        <f t="shared" si="62"/>
        <v>494.94831372549021</v>
      </c>
      <c r="F820" s="2">
        <v>5</v>
      </c>
      <c r="G820" s="2">
        <f t="shared" si="63"/>
        <v>-5.1686274509804342E-2</v>
      </c>
      <c r="H820" s="2" t="e">
        <f t="shared" si="64"/>
        <v>#NUM!</v>
      </c>
    </row>
    <row r="821" spans="1:8" x14ac:dyDescent="0.3">
      <c r="A821">
        <v>5842</v>
      </c>
      <c r="B821">
        <v>42749.333333333336</v>
      </c>
      <c r="C821" s="15">
        <f t="shared" si="60"/>
        <v>1.0058666666666667</v>
      </c>
      <c r="D821" s="15">
        <f t="shared" si="61"/>
        <v>500</v>
      </c>
      <c r="E821" s="2">
        <f t="shared" si="62"/>
        <v>494.97066666666666</v>
      </c>
      <c r="F821" s="2">
        <v>5</v>
      </c>
      <c r="G821" s="2">
        <f t="shared" si="63"/>
        <v>-2.9333333333333655E-2</v>
      </c>
      <c r="H821" s="2" t="e">
        <f t="shared" si="64"/>
        <v>#NUM!</v>
      </c>
    </row>
    <row r="822" spans="1:8" x14ac:dyDescent="0.3">
      <c r="A822">
        <v>5850</v>
      </c>
      <c r="B822">
        <v>43765</v>
      </c>
      <c r="C822" s="15">
        <f t="shared" si="60"/>
        <v>1.0297647058823529</v>
      </c>
      <c r="D822" s="15">
        <f t="shared" si="61"/>
        <v>500</v>
      </c>
      <c r="E822" s="2">
        <f t="shared" si="62"/>
        <v>494.85117647058826</v>
      </c>
      <c r="F822" s="2">
        <v>5</v>
      </c>
      <c r="G822" s="2">
        <f t="shared" si="63"/>
        <v>-0.14882352941176435</v>
      </c>
      <c r="H822" s="2" t="e">
        <f t="shared" si="64"/>
        <v>#NUM!</v>
      </c>
    </row>
    <row r="823" spans="1:8" x14ac:dyDescent="0.3">
      <c r="A823">
        <v>5858</v>
      </c>
      <c r="B823">
        <v>42915</v>
      </c>
      <c r="C823" s="15">
        <f t="shared" si="60"/>
        <v>1.0097647058823529</v>
      </c>
      <c r="D823" s="15">
        <f t="shared" si="61"/>
        <v>500</v>
      </c>
      <c r="E823" s="2">
        <f t="shared" si="62"/>
        <v>494.95117647058822</v>
      </c>
      <c r="F823" s="2">
        <v>5</v>
      </c>
      <c r="G823" s="2">
        <f t="shared" si="63"/>
        <v>-4.882352941176471E-2</v>
      </c>
      <c r="H823" s="2" t="e">
        <f t="shared" si="64"/>
        <v>#NUM!</v>
      </c>
    </row>
    <row r="824" spans="1:8" x14ac:dyDescent="0.3">
      <c r="A824">
        <v>5866</v>
      </c>
      <c r="B824">
        <v>42904.666666666672</v>
      </c>
      <c r="C824" s="15">
        <f t="shared" si="60"/>
        <v>1.009521568627451</v>
      </c>
      <c r="D824" s="15">
        <f t="shared" si="61"/>
        <v>500</v>
      </c>
      <c r="E824" s="2">
        <f t="shared" si="62"/>
        <v>494.95239215686274</v>
      </c>
      <c r="F824" s="2">
        <v>5</v>
      </c>
      <c r="G824" s="2">
        <f t="shared" si="63"/>
        <v>-4.7607843137255301E-2</v>
      </c>
      <c r="H824" s="2" t="e">
        <f t="shared" si="64"/>
        <v>#NUM!</v>
      </c>
    </row>
    <row r="825" spans="1:8" x14ac:dyDescent="0.3">
      <c r="A825">
        <v>5874</v>
      </c>
      <c r="B825">
        <v>43199.333333333336</v>
      </c>
      <c r="C825" s="15">
        <f t="shared" si="60"/>
        <v>1.0164549019607845</v>
      </c>
      <c r="D825" s="15">
        <f t="shared" si="61"/>
        <v>500</v>
      </c>
      <c r="E825" s="2">
        <f t="shared" si="62"/>
        <v>494.91772549019606</v>
      </c>
      <c r="F825" s="2">
        <v>5</v>
      </c>
      <c r="G825" s="2">
        <f t="shared" si="63"/>
        <v>-8.2274509803922591E-2</v>
      </c>
      <c r="H825" s="2" t="e">
        <f t="shared" si="64"/>
        <v>#NUM!</v>
      </c>
    </row>
    <row r="826" spans="1:8" x14ac:dyDescent="0.3">
      <c r="A826">
        <v>5882</v>
      </c>
      <c r="B826">
        <v>43209.333333333336</v>
      </c>
      <c r="C826" s="15">
        <f t="shared" si="60"/>
        <v>1.0166901960784314</v>
      </c>
      <c r="D826" s="15">
        <f t="shared" si="61"/>
        <v>500</v>
      </c>
      <c r="E826" s="2">
        <f t="shared" si="62"/>
        <v>494.91654901960783</v>
      </c>
      <c r="F826" s="2">
        <v>5</v>
      </c>
      <c r="G826" s="2">
        <f t="shared" si="63"/>
        <v>-8.3450980392156815E-2</v>
      </c>
      <c r="H826" s="2" t="e">
        <f t="shared" si="64"/>
        <v>#NUM!</v>
      </c>
    </row>
    <row r="827" spans="1:8" x14ac:dyDescent="0.3">
      <c r="A827">
        <v>5890</v>
      </c>
      <c r="B827">
        <v>43053.333333333336</v>
      </c>
      <c r="C827" s="15">
        <f t="shared" si="60"/>
        <v>1.0130196078431373</v>
      </c>
      <c r="D827" s="15">
        <f t="shared" si="61"/>
        <v>500</v>
      </c>
      <c r="E827" s="2">
        <f t="shared" si="62"/>
        <v>494.93490196078432</v>
      </c>
      <c r="F827" s="2">
        <v>5</v>
      </c>
      <c r="G827" s="2">
        <f t="shared" si="63"/>
        <v>-6.5098039215686576E-2</v>
      </c>
      <c r="H827" s="2" t="e">
        <f t="shared" si="64"/>
        <v>#NUM!</v>
      </c>
    </row>
    <row r="828" spans="1:8" x14ac:dyDescent="0.3">
      <c r="A828">
        <v>5898</v>
      </c>
      <c r="B828">
        <v>43523</v>
      </c>
      <c r="C828" s="15">
        <f t="shared" si="60"/>
        <v>1.0240705882352941</v>
      </c>
      <c r="D828" s="15">
        <f t="shared" si="61"/>
        <v>500</v>
      </c>
      <c r="E828" s="2">
        <f t="shared" si="62"/>
        <v>494.87964705882354</v>
      </c>
      <c r="F828" s="2">
        <v>5</v>
      </c>
      <c r="G828" s="2">
        <f t="shared" si="63"/>
        <v>-0.12035294117647055</v>
      </c>
      <c r="H828" s="2" t="e">
        <f t="shared" si="64"/>
        <v>#NUM!</v>
      </c>
    </row>
    <row r="829" spans="1:8" x14ac:dyDescent="0.3">
      <c r="A829">
        <v>5906</v>
      </c>
      <c r="B829">
        <v>43058</v>
      </c>
      <c r="C829" s="15">
        <f t="shared" si="60"/>
        <v>1.0131294117647058</v>
      </c>
      <c r="D829" s="15">
        <f t="shared" si="61"/>
        <v>500</v>
      </c>
      <c r="E829" s="2">
        <f t="shared" si="62"/>
        <v>494.93435294117648</v>
      </c>
      <c r="F829" s="2">
        <v>5</v>
      </c>
      <c r="G829" s="2">
        <f t="shared" si="63"/>
        <v>-6.5647058823529392E-2</v>
      </c>
      <c r="H829" s="2" t="e">
        <f t="shared" si="64"/>
        <v>#NUM!</v>
      </c>
    </row>
    <row r="830" spans="1:8" x14ac:dyDescent="0.3">
      <c r="A830">
        <v>5914</v>
      </c>
      <c r="B830">
        <v>42607</v>
      </c>
      <c r="C830" s="15">
        <f t="shared" si="60"/>
        <v>1.0025176470588235</v>
      </c>
      <c r="D830" s="15">
        <f t="shared" si="61"/>
        <v>500</v>
      </c>
      <c r="E830" s="2">
        <f t="shared" si="62"/>
        <v>494.98741176470588</v>
      </c>
      <c r="F830" s="2">
        <v>5</v>
      </c>
      <c r="G830" s="2">
        <f t="shared" si="63"/>
        <v>-1.2588235294117567E-2</v>
      </c>
      <c r="H830" s="2" t="e">
        <f t="shared" si="64"/>
        <v>#NUM!</v>
      </c>
    </row>
    <row r="831" spans="1:8" x14ac:dyDescent="0.3">
      <c r="A831">
        <v>5922</v>
      </c>
      <c r="B831">
        <v>43393</v>
      </c>
      <c r="C831" s="15">
        <f t="shared" si="60"/>
        <v>1.0210117647058823</v>
      </c>
      <c r="D831" s="15">
        <f t="shared" si="61"/>
        <v>500</v>
      </c>
      <c r="E831" s="2">
        <f t="shared" si="62"/>
        <v>494.89494117647058</v>
      </c>
      <c r="F831" s="2">
        <v>5</v>
      </c>
      <c r="G831" s="2">
        <f t="shared" si="63"/>
        <v>-0.10505882352941143</v>
      </c>
      <c r="H831" s="2" t="e">
        <f t="shared" si="64"/>
        <v>#NUM!</v>
      </c>
    </row>
    <row r="832" spans="1:8" x14ac:dyDescent="0.3">
      <c r="A832">
        <v>5930</v>
      </c>
      <c r="B832">
        <v>43113.666666666672</v>
      </c>
      <c r="C832" s="15">
        <f t="shared" si="60"/>
        <v>1.0144392156862747</v>
      </c>
      <c r="D832" s="15">
        <f t="shared" si="61"/>
        <v>500</v>
      </c>
      <c r="E832" s="2">
        <f t="shared" si="62"/>
        <v>494.92780392156862</v>
      </c>
      <c r="F832" s="2">
        <v>5</v>
      </c>
      <c r="G832" s="2">
        <f t="shared" si="63"/>
        <v>-7.2196078431373323E-2</v>
      </c>
      <c r="H832" s="2" t="e">
        <f t="shared" si="64"/>
        <v>#NUM!</v>
      </c>
    </row>
    <row r="833" spans="1:8" x14ac:dyDescent="0.3">
      <c r="A833">
        <v>5938</v>
      </c>
      <c r="B833">
        <v>43100</v>
      </c>
      <c r="C833" s="15">
        <f t="shared" si="60"/>
        <v>1.0141176470588236</v>
      </c>
      <c r="D833" s="15">
        <f t="shared" si="61"/>
        <v>500</v>
      </c>
      <c r="E833" s="2">
        <f t="shared" si="62"/>
        <v>494.92941176470589</v>
      </c>
      <c r="F833" s="2">
        <v>5</v>
      </c>
      <c r="G833" s="2">
        <f t="shared" si="63"/>
        <v>-7.0588235294117396E-2</v>
      </c>
      <c r="H833" s="2" t="e">
        <f t="shared" si="64"/>
        <v>#NUM!</v>
      </c>
    </row>
    <row r="834" spans="1:8" x14ac:dyDescent="0.3">
      <c r="A834">
        <v>5946</v>
      </c>
      <c r="B834">
        <v>43245</v>
      </c>
      <c r="C834" s="15">
        <f t="shared" si="60"/>
        <v>1.0175294117647058</v>
      </c>
      <c r="D834" s="15">
        <f t="shared" si="61"/>
        <v>500</v>
      </c>
      <c r="E834" s="2">
        <f t="shared" si="62"/>
        <v>494.91235294117649</v>
      </c>
      <c r="F834" s="2">
        <v>5</v>
      </c>
      <c r="G834" s="2">
        <f t="shared" si="63"/>
        <v>-8.7647058823528745E-2</v>
      </c>
      <c r="H834" s="2" t="e">
        <f t="shared" si="64"/>
        <v>#NUM!</v>
      </c>
    </row>
    <row r="835" spans="1:8" x14ac:dyDescent="0.3">
      <c r="A835">
        <v>5954</v>
      </c>
      <c r="B835">
        <v>43392</v>
      </c>
      <c r="C835" s="15">
        <f t="shared" ref="C835:C898" si="65">B835/$J$27</f>
        <v>1.0209882352941178</v>
      </c>
      <c r="D835" s="15">
        <f t="shared" ref="D835:D898" si="66">$J$28</f>
        <v>500</v>
      </c>
      <c r="E835" s="2">
        <f t="shared" si="62"/>
        <v>494.89505882352944</v>
      </c>
      <c r="F835" s="2">
        <v>5</v>
      </c>
      <c r="G835" s="2">
        <f t="shared" si="63"/>
        <v>-0.10494117647058854</v>
      </c>
      <c r="H835" s="2" t="e">
        <f t="shared" si="64"/>
        <v>#NUM!</v>
      </c>
    </row>
    <row r="836" spans="1:8" x14ac:dyDescent="0.3">
      <c r="A836">
        <v>5962</v>
      </c>
      <c r="B836">
        <v>43231.666666666664</v>
      </c>
      <c r="C836" s="15">
        <f t="shared" si="65"/>
        <v>1.0172156862745096</v>
      </c>
      <c r="D836" s="15">
        <f t="shared" si="66"/>
        <v>500</v>
      </c>
      <c r="E836" s="2">
        <f t="shared" ref="E836:E899" si="67">D836-(F836*C836)</f>
        <v>494.91392156862747</v>
      </c>
      <c r="F836" s="2">
        <v>5</v>
      </c>
      <c r="G836" s="2">
        <f t="shared" ref="G836:G899" si="68">F836-(F836*C836)</f>
        <v>-8.6078431372548003E-2</v>
      </c>
      <c r="H836" s="2" t="e">
        <f t="shared" ref="H836:H899" si="69">LN((F836*E836)/(D836*G836))</f>
        <v>#NUM!</v>
      </c>
    </row>
    <row r="837" spans="1:8" x14ac:dyDescent="0.3">
      <c r="A837">
        <v>5970</v>
      </c>
      <c r="B837">
        <v>43212.333333333328</v>
      </c>
      <c r="C837" s="15">
        <f t="shared" si="65"/>
        <v>1.0167607843137254</v>
      </c>
      <c r="D837" s="15">
        <f t="shared" si="66"/>
        <v>500</v>
      </c>
      <c r="E837" s="2">
        <f t="shared" si="67"/>
        <v>494.91619607843137</v>
      </c>
      <c r="F837" s="2">
        <v>5</v>
      </c>
      <c r="G837" s="2">
        <f t="shared" si="68"/>
        <v>-8.380392156862726E-2</v>
      </c>
      <c r="H837" s="2" t="e">
        <f t="shared" si="69"/>
        <v>#NUM!</v>
      </c>
    </row>
    <row r="838" spans="1:8" x14ac:dyDescent="0.3">
      <c r="A838">
        <v>5978</v>
      </c>
      <c r="B838">
        <v>42878</v>
      </c>
      <c r="C838" s="15">
        <f t="shared" si="65"/>
        <v>1.0088941176470587</v>
      </c>
      <c r="D838" s="15">
        <f t="shared" si="66"/>
        <v>500</v>
      </c>
      <c r="E838" s="2">
        <f t="shared" si="67"/>
        <v>494.9555294117647</v>
      </c>
      <c r="F838" s="2">
        <v>5</v>
      </c>
      <c r="G838" s="2">
        <f t="shared" si="68"/>
        <v>-4.4470588235293818E-2</v>
      </c>
      <c r="H838" s="2" t="e">
        <f t="shared" si="69"/>
        <v>#NUM!</v>
      </c>
    </row>
    <row r="839" spans="1:8" x14ac:dyDescent="0.3">
      <c r="A839">
        <v>5986</v>
      </c>
      <c r="B839">
        <v>43158.333333333328</v>
      </c>
      <c r="C839" s="15">
        <f t="shared" si="65"/>
        <v>1.0154901960784313</v>
      </c>
      <c r="D839" s="15">
        <f t="shared" si="66"/>
        <v>500</v>
      </c>
      <c r="E839" s="2">
        <f t="shared" si="67"/>
        <v>494.92254901960786</v>
      </c>
      <c r="F839" s="2">
        <v>5</v>
      </c>
      <c r="G839" s="2">
        <f t="shared" si="68"/>
        <v>-7.7450980392156588E-2</v>
      </c>
      <c r="H839" s="2" t="e">
        <f t="shared" si="69"/>
        <v>#NUM!</v>
      </c>
    </row>
    <row r="840" spans="1:8" x14ac:dyDescent="0.3">
      <c r="A840">
        <v>5994</v>
      </c>
      <c r="B840">
        <v>43031.666666666672</v>
      </c>
      <c r="C840" s="15">
        <f t="shared" si="65"/>
        <v>1.0125098039215688</v>
      </c>
      <c r="D840" s="15">
        <f t="shared" si="66"/>
        <v>500</v>
      </c>
      <c r="E840" s="2">
        <f t="shared" si="67"/>
        <v>494.93745098039216</v>
      </c>
      <c r="F840" s="2">
        <v>5</v>
      </c>
      <c r="G840" s="2">
        <f t="shared" si="68"/>
        <v>-6.2549019607843981E-2</v>
      </c>
      <c r="H840" s="2" t="e">
        <f t="shared" si="69"/>
        <v>#NUM!</v>
      </c>
    </row>
    <row r="841" spans="1:8" x14ac:dyDescent="0.3">
      <c r="A841">
        <v>6002</v>
      </c>
      <c r="B841">
        <v>43411</v>
      </c>
      <c r="C841" s="15">
        <f t="shared" si="65"/>
        <v>1.021435294117647</v>
      </c>
      <c r="D841" s="15">
        <f t="shared" si="66"/>
        <v>500</v>
      </c>
      <c r="E841" s="2">
        <f t="shared" si="67"/>
        <v>494.89282352941177</v>
      </c>
      <c r="F841" s="2">
        <v>5</v>
      </c>
      <c r="G841" s="2">
        <f t="shared" si="68"/>
        <v>-0.10717647058823498</v>
      </c>
      <c r="H841" s="2" t="e">
        <f t="shared" si="69"/>
        <v>#NUM!</v>
      </c>
    </row>
    <row r="842" spans="1:8" x14ac:dyDescent="0.3">
      <c r="A842">
        <v>6010</v>
      </c>
      <c r="B842">
        <v>42838.666666666664</v>
      </c>
      <c r="C842" s="15">
        <f t="shared" si="65"/>
        <v>1.0079686274509803</v>
      </c>
      <c r="D842" s="15">
        <f t="shared" si="66"/>
        <v>500</v>
      </c>
      <c r="E842" s="2">
        <f t="shared" si="67"/>
        <v>494.96015686274512</v>
      </c>
      <c r="F842" s="2">
        <v>5</v>
      </c>
      <c r="G842" s="2">
        <f t="shared" si="68"/>
        <v>-3.9843137254901073E-2</v>
      </c>
      <c r="H842" s="2" t="e">
        <f t="shared" si="69"/>
        <v>#NUM!</v>
      </c>
    </row>
    <row r="843" spans="1:8" x14ac:dyDescent="0.3">
      <c r="A843">
        <v>6018</v>
      </c>
      <c r="B843">
        <v>43622</v>
      </c>
      <c r="C843" s="15">
        <f t="shared" si="65"/>
        <v>1.0264</v>
      </c>
      <c r="D843" s="15">
        <f t="shared" si="66"/>
        <v>500</v>
      </c>
      <c r="E843" s="2">
        <f t="shared" si="67"/>
        <v>494.86799999999999</v>
      </c>
      <c r="F843" s="2">
        <v>5</v>
      </c>
      <c r="G843" s="2">
        <f t="shared" si="68"/>
        <v>-0.13199999999999967</v>
      </c>
      <c r="H843" s="2" t="e">
        <f t="shared" si="69"/>
        <v>#NUM!</v>
      </c>
    </row>
    <row r="844" spans="1:8" x14ac:dyDescent="0.3">
      <c r="A844">
        <v>6026</v>
      </c>
      <c r="B844">
        <v>43478.666666666664</v>
      </c>
      <c r="C844" s="15">
        <f t="shared" si="65"/>
        <v>1.0230274509803921</v>
      </c>
      <c r="D844" s="15">
        <f t="shared" si="66"/>
        <v>500</v>
      </c>
      <c r="E844" s="2">
        <f t="shared" si="67"/>
        <v>494.88486274509802</v>
      </c>
      <c r="F844" s="2">
        <v>5</v>
      </c>
      <c r="G844" s="2">
        <f t="shared" si="68"/>
        <v>-0.11513725490195981</v>
      </c>
      <c r="H844" s="2" t="e">
        <f t="shared" si="69"/>
        <v>#NUM!</v>
      </c>
    </row>
    <row r="845" spans="1:8" x14ac:dyDescent="0.3">
      <c r="A845">
        <v>6034</v>
      </c>
      <c r="B845">
        <v>42559</v>
      </c>
      <c r="C845" s="15">
        <f t="shared" si="65"/>
        <v>1.0013882352941177</v>
      </c>
      <c r="D845" s="15">
        <f t="shared" si="66"/>
        <v>500</v>
      </c>
      <c r="E845" s="2">
        <f t="shared" si="67"/>
        <v>494.9930588235294</v>
      </c>
      <c r="F845" s="2">
        <v>5</v>
      </c>
      <c r="G845" s="2">
        <f t="shared" si="68"/>
        <v>-6.9411764705886725E-3</v>
      </c>
      <c r="H845" s="2" t="e">
        <f t="shared" si="69"/>
        <v>#NUM!</v>
      </c>
    </row>
    <row r="846" spans="1:8" x14ac:dyDescent="0.3">
      <c r="A846">
        <v>6042</v>
      </c>
      <c r="B846">
        <v>43099</v>
      </c>
      <c r="C846" s="15">
        <f t="shared" si="65"/>
        <v>1.0140941176470588</v>
      </c>
      <c r="D846" s="15">
        <f t="shared" si="66"/>
        <v>500</v>
      </c>
      <c r="E846" s="2">
        <f t="shared" si="67"/>
        <v>494.92952941176469</v>
      </c>
      <c r="F846" s="2">
        <v>5</v>
      </c>
      <c r="G846" s="2">
        <f t="shared" si="68"/>
        <v>-7.0470588235293619E-2</v>
      </c>
      <c r="H846" s="2" t="e">
        <f t="shared" si="69"/>
        <v>#NUM!</v>
      </c>
    </row>
    <row r="847" spans="1:8" x14ac:dyDescent="0.3">
      <c r="A847">
        <v>6050</v>
      </c>
      <c r="B847">
        <v>43179.666666666664</v>
      </c>
      <c r="C847" s="15">
        <f t="shared" si="65"/>
        <v>1.015992156862745</v>
      </c>
      <c r="D847" s="15">
        <f t="shared" si="66"/>
        <v>500</v>
      </c>
      <c r="E847" s="2">
        <f t="shared" si="67"/>
        <v>494.9200392156863</v>
      </c>
      <c r="F847" s="2">
        <v>5</v>
      </c>
      <c r="G847" s="2">
        <f t="shared" si="68"/>
        <v>-7.9960784313724886E-2</v>
      </c>
      <c r="H847" s="2" t="e">
        <f t="shared" si="69"/>
        <v>#NUM!</v>
      </c>
    </row>
    <row r="848" spans="1:8" x14ac:dyDescent="0.3">
      <c r="A848">
        <v>6058</v>
      </c>
      <c r="B848">
        <v>43732.666666666664</v>
      </c>
      <c r="C848" s="15">
        <f t="shared" si="65"/>
        <v>1.0290039215686273</v>
      </c>
      <c r="D848" s="15">
        <f t="shared" si="66"/>
        <v>500</v>
      </c>
      <c r="E848" s="2">
        <f t="shared" si="67"/>
        <v>494.85498039215685</v>
      </c>
      <c r="F848" s="2">
        <v>5</v>
      </c>
      <c r="G848" s="2">
        <f t="shared" si="68"/>
        <v>-0.14501960784313628</v>
      </c>
      <c r="H848" s="2" t="e">
        <f t="shared" si="69"/>
        <v>#NUM!</v>
      </c>
    </row>
    <row r="849" spans="1:8" x14ac:dyDescent="0.3">
      <c r="A849">
        <v>6066</v>
      </c>
      <c r="B849">
        <v>43436.666666666672</v>
      </c>
      <c r="C849" s="15">
        <f t="shared" si="65"/>
        <v>1.0220392156862745</v>
      </c>
      <c r="D849" s="15">
        <f t="shared" si="66"/>
        <v>500</v>
      </c>
      <c r="E849" s="2">
        <f t="shared" si="67"/>
        <v>494.88980392156861</v>
      </c>
      <c r="F849" s="2">
        <v>5</v>
      </c>
      <c r="G849" s="2">
        <f t="shared" si="68"/>
        <v>-0.11019607843137269</v>
      </c>
      <c r="H849" s="2" t="e">
        <f t="shared" si="69"/>
        <v>#NUM!</v>
      </c>
    </row>
    <row r="850" spans="1:8" x14ac:dyDescent="0.3">
      <c r="A850">
        <v>6074</v>
      </c>
      <c r="B850">
        <v>42867</v>
      </c>
      <c r="C850" s="15">
        <f t="shared" si="65"/>
        <v>1.0086352941176471</v>
      </c>
      <c r="D850" s="15">
        <f t="shared" si="66"/>
        <v>500</v>
      </c>
      <c r="E850" s="2">
        <f t="shared" si="67"/>
        <v>494.95682352941174</v>
      </c>
      <c r="F850" s="2">
        <v>5</v>
      </c>
      <c r="G850" s="2">
        <f t="shared" si="68"/>
        <v>-4.3176470588235816E-2</v>
      </c>
      <c r="H850" s="2" t="e">
        <f t="shared" si="69"/>
        <v>#NUM!</v>
      </c>
    </row>
    <row r="851" spans="1:8" x14ac:dyDescent="0.3">
      <c r="A851">
        <v>6082</v>
      </c>
      <c r="B851">
        <v>42799</v>
      </c>
      <c r="C851" s="15">
        <f t="shared" si="65"/>
        <v>1.007035294117647</v>
      </c>
      <c r="D851" s="15">
        <f t="shared" si="66"/>
        <v>500</v>
      </c>
      <c r="E851" s="2">
        <f t="shared" si="67"/>
        <v>494.96482352941177</v>
      </c>
      <c r="F851" s="2">
        <v>5</v>
      </c>
      <c r="G851" s="2">
        <f t="shared" si="68"/>
        <v>-3.517647058823492E-2</v>
      </c>
      <c r="H851" s="2" t="e">
        <f t="shared" si="69"/>
        <v>#NUM!</v>
      </c>
    </row>
    <row r="852" spans="1:8" x14ac:dyDescent="0.3">
      <c r="A852">
        <v>6090</v>
      </c>
      <c r="B852">
        <v>43197.666666666664</v>
      </c>
      <c r="C852" s="15">
        <f t="shared" si="65"/>
        <v>1.0164156862745097</v>
      </c>
      <c r="D852" s="15">
        <f t="shared" si="66"/>
        <v>500</v>
      </c>
      <c r="E852" s="2">
        <f t="shared" si="67"/>
        <v>494.91792156862743</v>
      </c>
      <c r="F852" s="2">
        <v>5</v>
      </c>
      <c r="G852" s="2">
        <f t="shared" si="68"/>
        <v>-8.2078431372548444E-2</v>
      </c>
      <c r="H852" s="2" t="e">
        <f t="shared" si="69"/>
        <v>#NUM!</v>
      </c>
    </row>
    <row r="853" spans="1:8" x14ac:dyDescent="0.3">
      <c r="A853">
        <v>6098</v>
      </c>
      <c r="B853">
        <v>43353</v>
      </c>
      <c r="C853" s="15">
        <f t="shared" si="65"/>
        <v>1.0200705882352941</v>
      </c>
      <c r="D853" s="15">
        <f t="shared" si="66"/>
        <v>500</v>
      </c>
      <c r="E853" s="2">
        <f t="shared" si="67"/>
        <v>494.89964705882352</v>
      </c>
      <c r="F853" s="2">
        <v>5</v>
      </c>
      <c r="G853" s="2">
        <f t="shared" si="68"/>
        <v>-0.10035294117647009</v>
      </c>
      <c r="H853" s="2" t="e">
        <f t="shared" si="69"/>
        <v>#NUM!</v>
      </c>
    </row>
    <row r="854" spans="1:8" x14ac:dyDescent="0.3">
      <c r="A854">
        <v>6106</v>
      </c>
      <c r="B854">
        <v>43288</v>
      </c>
      <c r="C854" s="15">
        <f t="shared" si="65"/>
        <v>1.0185411764705883</v>
      </c>
      <c r="D854" s="15">
        <f t="shared" si="66"/>
        <v>500</v>
      </c>
      <c r="E854" s="2">
        <f t="shared" si="67"/>
        <v>494.90729411764704</v>
      </c>
      <c r="F854" s="2">
        <v>5</v>
      </c>
      <c r="G854" s="2">
        <f t="shared" si="68"/>
        <v>-9.2705882352941416E-2</v>
      </c>
      <c r="H854" s="2" t="e">
        <f t="shared" si="69"/>
        <v>#NUM!</v>
      </c>
    </row>
    <row r="855" spans="1:8" x14ac:dyDescent="0.3">
      <c r="A855">
        <v>6114</v>
      </c>
      <c r="B855">
        <v>43121.333333333336</v>
      </c>
      <c r="C855" s="15">
        <f t="shared" si="65"/>
        <v>1.0146196078431373</v>
      </c>
      <c r="D855" s="15">
        <f t="shared" si="66"/>
        <v>500</v>
      </c>
      <c r="E855" s="2">
        <f t="shared" si="67"/>
        <v>494.92690196078433</v>
      </c>
      <c r="F855" s="2">
        <v>5</v>
      </c>
      <c r="G855" s="2">
        <f t="shared" si="68"/>
        <v>-7.3098039215686583E-2</v>
      </c>
      <c r="H855" s="2" t="e">
        <f t="shared" si="69"/>
        <v>#NUM!</v>
      </c>
    </row>
    <row r="856" spans="1:8" x14ac:dyDescent="0.3">
      <c r="A856">
        <v>6122</v>
      </c>
      <c r="B856">
        <v>43375.333333333336</v>
      </c>
      <c r="C856" s="15">
        <f t="shared" si="65"/>
        <v>1.0205960784313726</v>
      </c>
      <c r="D856" s="15">
        <f t="shared" si="66"/>
        <v>500</v>
      </c>
      <c r="E856" s="2">
        <f t="shared" si="67"/>
        <v>494.89701960784316</v>
      </c>
      <c r="F856" s="2">
        <v>5</v>
      </c>
      <c r="G856" s="2">
        <f t="shared" si="68"/>
        <v>-0.10298039215686305</v>
      </c>
      <c r="H856" s="2" t="e">
        <f t="shared" si="69"/>
        <v>#NUM!</v>
      </c>
    </row>
    <row r="857" spans="1:8" x14ac:dyDescent="0.3">
      <c r="A857">
        <v>6130</v>
      </c>
      <c r="B857">
        <v>43499.333333333336</v>
      </c>
      <c r="C857" s="15">
        <f t="shared" si="65"/>
        <v>1.023513725490196</v>
      </c>
      <c r="D857" s="15">
        <f t="shared" si="66"/>
        <v>500</v>
      </c>
      <c r="E857" s="2">
        <f t="shared" si="67"/>
        <v>494.88243137254904</v>
      </c>
      <c r="F857" s="2">
        <v>5</v>
      </c>
      <c r="G857" s="2">
        <f t="shared" si="68"/>
        <v>-0.1175686274509804</v>
      </c>
      <c r="H857" s="2" t="e">
        <f t="shared" si="69"/>
        <v>#NUM!</v>
      </c>
    </row>
    <row r="858" spans="1:8" x14ac:dyDescent="0.3">
      <c r="A858">
        <v>6138</v>
      </c>
      <c r="B858">
        <v>42745.666666666664</v>
      </c>
      <c r="C858" s="15">
        <f t="shared" si="65"/>
        <v>1.0057803921568627</v>
      </c>
      <c r="D858" s="15">
        <f t="shared" si="66"/>
        <v>500</v>
      </c>
      <c r="E858" s="2">
        <f t="shared" si="67"/>
        <v>494.97109803921569</v>
      </c>
      <c r="F858" s="2">
        <v>5</v>
      </c>
      <c r="G858" s="2">
        <f t="shared" si="68"/>
        <v>-2.8901960784313729E-2</v>
      </c>
      <c r="H858" s="2" t="e">
        <f t="shared" si="69"/>
        <v>#NUM!</v>
      </c>
    </row>
    <row r="859" spans="1:8" x14ac:dyDescent="0.3">
      <c r="A859">
        <v>6146</v>
      </c>
      <c r="B859">
        <v>43472</v>
      </c>
      <c r="C859" s="15">
        <f t="shared" si="65"/>
        <v>1.0228705882352942</v>
      </c>
      <c r="D859" s="15">
        <f t="shared" si="66"/>
        <v>500</v>
      </c>
      <c r="E859" s="2">
        <f t="shared" si="67"/>
        <v>494.88564705882351</v>
      </c>
      <c r="F859" s="2">
        <v>5</v>
      </c>
      <c r="G859" s="2">
        <f t="shared" si="68"/>
        <v>-0.11435294117647121</v>
      </c>
      <c r="H859" s="2" t="e">
        <f t="shared" si="69"/>
        <v>#NUM!</v>
      </c>
    </row>
    <row r="860" spans="1:8" x14ac:dyDescent="0.3">
      <c r="A860">
        <v>6154</v>
      </c>
      <c r="B860">
        <v>43570.333333333336</v>
      </c>
      <c r="C860" s="15">
        <f t="shared" si="65"/>
        <v>1.0251843137254903</v>
      </c>
      <c r="D860" s="15">
        <f t="shared" si="66"/>
        <v>500</v>
      </c>
      <c r="E860" s="2">
        <f t="shared" si="67"/>
        <v>494.87407843137254</v>
      </c>
      <c r="F860" s="2">
        <v>5</v>
      </c>
      <c r="G860" s="2">
        <f t="shared" si="68"/>
        <v>-0.12592156862745174</v>
      </c>
      <c r="H860" s="2" t="e">
        <f t="shared" si="69"/>
        <v>#NUM!</v>
      </c>
    </row>
    <row r="861" spans="1:8" x14ac:dyDescent="0.3">
      <c r="A861">
        <v>6162</v>
      </c>
      <c r="B861">
        <v>42929.666666666664</v>
      </c>
      <c r="C861" s="15">
        <f t="shared" si="65"/>
        <v>1.0101098039215686</v>
      </c>
      <c r="D861" s="15">
        <f t="shared" si="66"/>
        <v>500</v>
      </c>
      <c r="E861" s="2">
        <f t="shared" si="67"/>
        <v>494.94945098039216</v>
      </c>
      <c r="F861" s="2">
        <v>5</v>
      </c>
      <c r="G861" s="2">
        <f t="shared" si="68"/>
        <v>-5.0549019607842638E-2</v>
      </c>
      <c r="H861" s="2" t="e">
        <f t="shared" si="69"/>
        <v>#NUM!</v>
      </c>
    </row>
    <row r="862" spans="1:8" x14ac:dyDescent="0.3">
      <c r="A862">
        <v>6170</v>
      </c>
      <c r="B862">
        <v>43095.666666666672</v>
      </c>
      <c r="C862" s="15">
        <f t="shared" si="65"/>
        <v>1.01401568627451</v>
      </c>
      <c r="D862" s="15">
        <f t="shared" si="66"/>
        <v>500</v>
      </c>
      <c r="E862" s="2">
        <f t="shared" si="67"/>
        <v>494.92992156862744</v>
      </c>
      <c r="F862" s="2">
        <v>5</v>
      </c>
      <c r="G862" s="2">
        <f t="shared" si="68"/>
        <v>-7.0078431372549765E-2</v>
      </c>
      <c r="H862" s="2" t="e">
        <f t="shared" si="69"/>
        <v>#NUM!</v>
      </c>
    </row>
    <row r="863" spans="1:8" x14ac:dyDescent="0.3">
      <c r="A863">
        <v>6178</v>
      </c>
      <c r="B863">
        <v>43426.666666666664</v>
      </c>
      <c r="C863" s="15">
        <f t="shared" si="65"/>
        <v>1.0218039215686274</v>
      </c>
      <c r="D863" s="15">
        <f t="shared" si="66"/>
        <v>500</v>
      </c>
      <c r="E863" s="2">
        <f t="shared" si="67"/>
        <v>494.89098039215685</v>
      </c>
      <c r="F863" s="2">
        <v>5</v>
      </c>
      <c r="G863" s="2">
        <f t="shared" si="68"/>
        <v>-0.10901960784313758</v>
      </c>
      <c r="H863" s="2" t="e">
        <f t="shared" si="69"/>
        <v>#NUM!</v>
      </c>
    </row>
    <row r="864" spans="1:8" x14ac:dyDescent="0.3">
      <c r="A864">
        <v>6186</v>
      </c>
      <c r="B864">
        <v>43124.666666666664</v>
      </c>
      <c r="C864" s="15">
        <f t="shared" si="65"/>
        <v>1.0146980392156861</v>
      </c>
      <c r="D864" s="15">
        <f t="shared" si="66"/>
        <v>500</v>
      </c>
      <c r="E864" s="2">
        <f t="shared" si="67"/>
        <v>494.92650980392159</v>
      </c>
      <c r="F864" s="2">
        <v>5</v>
      </c>
      <c r="G864" s="2">
        <f t="shared" si="68"/>
        <v>-7.3490196078430436E-2</v>
      </c>
      <c r="H864" s="2" t="e">
        <f t="shared" si="69"/>
        <v>#NUM!</v>
      </c>
    </row>
    <row r="865" spans="1:8" x14ac:dyDescent="0.3">
      <c r="A865">
        <v>6194</v>
      </c>
      <c r="B865">
        <v>43336.333333333328</v>
      </c>
      <c r="C865" s="15">
        <f t="shared" si="65"/>
        <v>1.0196784313725489</v>
      </c>
      <c r="D865" s="15">
        <f t="shared" si="66"/>
        <v>500</v>
      </c>
      <c r="E865" s="2">
        <f t="shared" si="67"/>
        <v>494.90160784313724</v>
      </c>
      <c r="F865" s="2">
        <v>5</v>
      </c>
      <c r="G865" s="2">
        <f t="shared" si="68"/>
        <v>-9.8392156862744606E-2</v>
      </c>
      <c r="H865" s="2" t="e">
        <f t="shared" si="69"/>
        <v>#NUM!</v>
      </c>
    </row>
    <row r="866" spans="1:8" x14ac:dyDescent="0.3">
      <c r="A866">
        <v>6202</v>
      </c>
      <c r="B866">
        <v>43154.333333333336</v>
      </c>
      <c r="C866" s="15">
        <f t="shared" si="65"/>
        <v>1.0153960784313727</v>
      </c>
      <c r="D866" s="15">
        <f t="shared" si="66"/>
        <v>500</v>
      </c>
      <c r="E866" s="2">
        <f t="shared" si="67"/>
        <v>494.92301960784312</v>
      </c>
      <c r="F866" s="2">
        <v>5</v>
      </c>
      <c r="G866" s="2">
        <f t="shared" si="68"/>
        <v>-7.6980392156863253E-2</v>
      </c>
      <c r="H866" s="2" t="e">
        <f t="shared" si="69"/>
        <v>#NUM!</v>
      </c>
    </row>
    <row r="867" spans="1:8" x14ac:dyDescent="0.3">
      <c r="A867">
        <v>6210</v>
      </c>
      <c r="B867">
        <v>42819</v>
      </c>
      <c r="C867" s="15">
        <f t="shared" si="65"/>
        <v>1.0075058823529413</v>
      </c>
      <c r="D867" s="15">
        <f t="shared" si="66"/>
        <v>500</v>
      </c>
      <c r="E867" s="2">
        <f t="shared" si="67"/>
        <v>494.96247058823531</v>
      </c>
      <c r="F867" s="2">
        <v>5</v>
      </c>
      <c r="G867" s="2">
        <f t="shared" si="68"/>
        <v>-3.7529411764706033E-2</v>
      </c>
      <c r="H867" s="2" t="e">
        <f t="shared" si="69"/>
        <v>#NUM!</v>
      </c>
    </row>
    <row r="868" spans="1:8" x14ac:dyDescent="0.3">
      <c r="A868">
        <v>6218</v>
      </c>
      <c r="B868">
        <v>43300</v>
      </c>
      <c r="C868" s="15">
        <f t="shared" si="65"/>
        <v>1.0188235294117647</v>
      </c>
      <c r="D868" s="15">
        <f t="shared" si="66"/>
        <v>500</v>
      </c>
      <c r="E868" s="2">
        <f t="shared" si="67"/>
        <v>494.90588235294115</v>
      </c>
      <c r="F868" s="2">
        <v>5</v>
      </c>
      <c r="G868" s="2">
        <f t="shared" si="68"/>
        <v>-9.4117647058823195E-2</v>
      </c>
      <c r="H868" s="2" t="e">
        <f t="shared" si="69"/>
        <v>#NUM!</v>
      </c>
    </row>
    <row r="869" spans="1:8" x14ac:dyDescent="0.3">
      <c r="A869">
        <v>6226</v>
      </c>
      <c r="B869">
        <v>43499.333333333336</v>
      </c>
      <c r="C869" s="15">
        <f t="shared" si="65"/>
        <v>1.023513725490196</v>
      </c>
      <c r="D869" s="15">
        <f t="shared" si="66"/>
        <v>500</v>
      </c>
      <c r="E869" s="2">
        <f t="shared" si="67"/>
        <v>494.88243137254904</v>
      </c>
      <c r="F869" s="2">
        <v>5</v>
      </c>
      <c r="G869" s="2">
        <f t="shared" si="68"/>
        <v>-0.1175686274509804</v>
      </c>
      <c r="H869" s="2" t="e">
        <f t="shared" si="69"/>
        <v>#NUM!</v>
      </c>
    </row>
    <row r="870" spans="1:8" x14ac:dyDescent="0.3">
      <c r="A870">
        <v>6234</v>
      </c>
      <c r="B870">
        <v>43316.333333333336</v>
      </c>
      <c r="C870" s="15">
        <f t="shared" si="65"/>
        <v>1.0192078431372549</v>
      </c>
      <c r="D870" s="15">
        <f t="shared" si="66"/>
        <v>500</v>
      </c>
      <c r="E870" s="2">
        <f t="shared" si="67"/>
        <v>494.90396078431371</v>
      </c>
      <c r="F870" s="2">
        <v>5</v>
      </c>
      <c r="G870" s="2">
        <f t="shared" si="68"/>
        <v>-9.6039215686274382E-2</v>
      </c>
      <c r="H870" s="2" t="e">
        <f t="shared" si="69"/>
        <v>#NUM!</v>
      </c>
    </row>
    <row r="871" spans="1:8" x14ac:dyDescent="0.3">
      <c r="A871">
        <v>6242</v>
      </c>
      <c r="B871">
        <v>43325.666666666672</v>
      </c>
      <c r="C871" s="15">
        <f t="shared" si="65"/>
        <v>1.0194274509803922</v>
      </c>
      <c r="D871" s="15">
        <f t="shared" si="66"/>
        <v>500</v>
      </c>
      <c r="E871" s="2">
        <f t="shared" si="67"/>
        <v>494.90286274509805</v>
      </c>
      <c r="F871" s="2">
        <v>5</v>
      </c>
      <c r="G871" s="2">
        <f t="shared" si="68"/>
        <v>-9.7137254901960901E-2</v>
      </c>
      <c r="H871" s="2" t="e">
        <f t="shared" si="69"/>
        <v>#NUM!</v>
      </c>
    </row>
    <row r="872" spans="1:8" x14ac:dyDescent="0.3">
      <c r="A872">
        <v>6250</v>
      </c>
      <c r="B872">
        <v>42867.666666666664</v>
      </c>
      <c r="C872" s="15">
        <f t="shared" si="65"/>
        <v>1.0086509803921568</v>
      </c>
      <c r="D872" s="15">
        <f t="shared" si="66"/>
        <v>500</v>
      </c>
      <c r="E872" s="2">
        <f t="shared" si="67"/>
        <v>494.95674509803922</v>
      </c>
      <c r="F872" s="2">
        <v>5</v>
      </c>
      <c r="G872" s="2">
        <f t="shared" si="68"/>
        <v>-4.3254901960784409E-2</v>
      </c>
      <c r="H872" s="2" t="e">
        <f t="shared" si="69"/>
        <v>#NUM!</v>
      </c>
    </row>
    <row r="873" spans="1:8" x14ac:dyDescent="0.3">
      <c r="A873">
        <v>6258</v>
      </c>
      <c r="B873">
        <v>43650</v>
      </c>
      <c r="C873" s="15">
        <f t="shared" si="65"/>
        <v>1.0270588235294118</v>
      </c>
      <c r="D873" s="15">
        <f t="shared" si="66"/>
        <v>500</v>
      </c>
      <c r="E873" s="2">
        <f t="shared" si="67"/>
        <v>494.86470588235295</v>
      </c>
      <c r="F873" s="2">
        <v>5</v>
      </c>
      <c r="G873" s="2">
        <f t="shared" si="68"/>
        <v>-0.13529411764705923</v>
      </c>
      <c r="H873" s="2" t="e">
        <f t="shared" si="69"/>
        <v>#NUM!</v>
      </c>
    </row>
    <row r="874" spans="1:8" x14ac:dyDescent="0.3">
      <c r="A874">
        <v>6266</v>
      </c>
      <c r="B874">
        <v>43522.333333333336</v>
      </c>
      <c r="C874" s="15">
        <f t="shared" si="65"/>
        <v>1.0240549019607843</v>
      </c>
      <c r="D874" s="15">
        <f t="shared" si="66"/>
        <v>500</v>
      </c>
      <c r="E874" s="2">
        <f t="shared" si="67"/>
        <v>494.87972549019605</v>
      </c>
      <c r="F874" s="2">
        <v>5</v>
      </c>
      <c r="G874" s="2">
        <f t="shared" si="68"/>
        <v>-0.12027450980392196</v>
      </c>
      <c r="H874" s="2" t="e">
        <f t="shared" si="69"/>
        <v>#NUM!</v>
      </c>
    </row>
    <row r="875" spans="1:8" x14ac:dyDescent="0.3">
      <c r="A875">
        <v>6274</v>
      </c>
      <c r="B875">
        <v>43091</v>
      </c>
      <c r="C875" s="15">
        <f t="shared" si="65"/>
        <v>1.0139058823529412</v>
      </c>
      <c r="D875" s="15">
        <f t="shared" si="66"/>
        <v>500</v>
      </c>
      <c r="E875" s="2">
        <f t="shared" si="67"/>
        <v>494.93047058823527</v>
      </c>
      <c r="F875" s="2">
        <v>5</v>
      </c>
      <c r="G875" s="2">
        <f t="shared" si="68"/>
        <v>-6.9529411764706062E-2</v>
      </c>
      <c r="H875" s="2" t="e">
        <f t="shared" si="69"/>
        <v>#NUM!</v>
      </c>
    </row>
    <row r="876" spans="1:8" x14ac:dyDescent="0.3">
      <c r="A876">
        <v>6282</v>
      </c>
      <c r="B876">
        <v>43320</v>
      </c>
      <c r="C876" s="15">
        <f t="shared" si="65"/>
        <v>1.0192941176470589</v>
      </c>
      <c r="D876" s="15">
        <f t="shared" si="66"/>
        <v>500</v>
      </c>
      <c r="E876" s="2">
        <f t="shared" si="67"/>
        <v>494.90352941176468</v>
      </c>
      <c r="F876" s="2">
        <v>5</v>
      </c>
      <c r="G876" s="2">
        <f t="shared" si="68"/>
        <v>-9.6470588235294308E-2</v>
      </c>
      <c r="H876" s="2" t="e">
        <f t="shared" si="69"/>
        <v>#NUM!</v>
      </c>
    </row>
    <row r="877" spans="1:8" x14ac:dyDescent="0.3">
      <c r="A877">
        <v>6290</v>
      </c>
      <c r="B877">
        <v>43210</v>
      </c>
      <c r="C877" s="15">
        <f t="shared" si="65"/>
        <v>1.0167058823529411</v>
      </c>
      <c r="D877" s="15">
        <f t="shared" si="66"/>
        <v>500</v>
      </c>
      <c r="E877" s="2">
        <f t="shared" si="67"/>
        <v>494.91647058823531</v>
      </c>
      <c r="F877" s="2">
        <v>5</v>
      </c>
      <c r="G877" s="2">
        <f t="shared" si="68"/>
        <v>-8.3529411764705408E-2</v>
      </c>
      <c r="H877" s="2" t="e">
        <f t="shared" si="69"/>
        <v>#NUM!</v>
      </c>
    </row>
    <row r="878" spans="1:8" x14ac:dyDescent="0.3">
      <c r="A878">
        <v>6298</v>
      </c>
      <c r="B878">
        <v>42765.666666666664</v>
      </c>
      <c r="C878" s="15">
        <f t="shared" si="65"/>
        <v>1.0062509803921569</v>
      </c>
      <c r="D878" s="15">
        <f t="shared" si="66"/>
        <v>500</v>
      </c>
      <c r="E878" s="2">
        <f t="shared" si="67"/>
        <v>494.96874509803922</v>
      </c>
      <c r="F878" s="2">
        <v>5</v>
      </c>
      <c r="G878" s="2">
        <f t="shared" si="68"/>
        <v>-3.1254901960783954E-2</v>
      </c>
      <c r="H878" s="2" t="e">
        <f t="shared" si="69"/>
        <v>#NUM!</v>
      </c>
    </row>
    <row r="879" spans="1:8" x14ac:dyDescent="0.3">
      <c r="A879">
        <v>6306</v>
      </c>
      <c r="B879">
        <v>43073</v>
      </c>
      <c r="C879" s="15">
        <f t="shared" si="65"/>
        <v>1.0134823529411765</v>
      </c>
      <c r="D879" s="15">
        <f t="shared" si="66"/>
        <v>500</v>
      </c>
      <c r="E879" s="2">
        <f t="shared" si="67"/>
        <v>494.93258823529413</v>
      </c>
      <c r="F879" s="2">
        <v>5</v>
      </c>
      <c r="G879" s="2">
        <f t="shared" si="68"/>
        <v>-6.7411764705882504E-2</v>
      </c>
      <c r="H879" s="2" t="e">
        <f t="shared" si="69"/>
        <v>#NUM!</v>
      </c>
    </row>
    <row r="880" spans="1:8" x14ac:dyDescent="0.3">
      <c r="A880">
        <v>6314</v>
      </c>
      <c r="B880">
        <v>42944.333333333328</v>
      </c>
      <c r="C880" s="15">
        <f t="shared" si="65"/>
        <v>1.0104549019607842</v>
      </c>
      <c r="D880" s="15">
        <f t="shared" si="66"/>
        <v>500</v>
      </c>
      <c r="E880" s="2">
        <f t="shared" si="67"/>
        <v>494.94772549019609</v>
      </c>
      <c r="F880" s="2">
        <v>5</v>
      </c>
      <c r="G880" s="2">
        <f t="shared" si="68"/>
        <v>-5.2274509803921454E-2</v>
      </c>
      <c r="H880" s="2" t="e">
        <f t="shared" si="69"/>
        <v>#NUM!</v>
      </c>
    </row>
    <row r="881" spans="1:8" x14ac:dyDescent="0.3">
      <c r="A881">
        <v>6322</v>
      </c>
      <c r="B881">
        <v>42967.333333333336</v>
      </c>
      <c r="C881" s="15">
        <f t="shared" si="65"/>
        <v>1.0109960784313725</v>
      </c>
      <c r="D881" s="15">
        <f t="shared" si="66"/>
        <v>500</v>
      </c>
      <c r="E881" s="2">
        <f t="shared" si="67"/>
        <v>494.94501960784316</v>
      </c>
      <c r="F881" s="2">
        <v>5</v>
      </c>
      <c r="G881" s="2">
        <f t="shared" si="68"/>
        <v>-5.4980392156862123E-2</v>
      </c>
      <c r="H881" s="2" t="e">
        <f t="shared" si="69"/>
        <v>#NUM!</v>
      </c>
    </row>
    <row r="882" spans="1:8" x14ac:dyDescent="0.3">
      <c r="A882">
        <v>6330</v>
      </c>
      <c r="B882">
        <v>43074.666666666664</v>
      </c>
      <c r="C882" s="15">
        <f t="shared" si="65"/>
        <v>1.013521568627451</v>
      </c>
      <c r="D882" s="15">
        <f t="shared" si="66"/>
        <v>500</v>
      </c>
      <c r="E882" s="2">
        <f t="shared" si="67"/>
        <v>494.93239215686276</v>
      </c>
      <c r="F882" s="2">
        <v>5</v>
      </c>
      <c r="G882" s="2">
        <f t="shared" si="68"/>
        <v>-6.7607843137254875E-2</v>
      </c>
      <c r="H882" s="2" t="e">
        <f t="shared" si="69"/>
        <v>#NUM!</v>
      </c>
    </row>
    <row r="883" spans="1:8" x14ac:dyDescent="0.3">
      <c r="A883">
        <v>6338</v>
      </c>
      <c r="B883">
        <v>43061.666666666664</v>
      </c>
      <c r="C883" s="15">
        <f t="shared" si="65"/>
        <v>1.0132156862745096</v>
      </c>
      <c r="D883" s="15">
        <f t="shared" si="66"/>
        <v>500</v>
      </c>
      <c r="E883" s="2">
        <f t="shared" si="67"/>
        <v>494.93392156862745</v>
      </c>
      <c r="F883" s="2">
        <v>5</v>
      </c>
      <c r="G883" s="2">
        <f t="shared" si="68"/>
        <v>-6.607843137254843E-2</v>
      </c>
      <c r="H883" s="2" t="e">
        <f t="shared" si="69"/>
        <v>#NUM!</v>
      </c>
    </row>
    <row r="884" spans="1:8" x14ac:dyDescent="0.3">
      <c r="A884">
        <v>6346</v>
      </c>
      <c r="B884">
        <v>43497.666666666664</v>
      </c>
      <c r="C884" s="15">
        <f t="shared" si="65"/>
        <v>1.0234745098039215</v>
      </c>
      <c r="D884" s="15">
        <f t="shared" si="66"/>
        <v>500</v>
      </c>
      <c r="E884" s="2">
        <f t="shared" si="67"/>
        <v>494.88262745098041</v>
      </c>
      <c r="F884" s="2">
        <v>5</v>
      </c>
      <c r="G884" s="2">
        <f t="shared" si="68"/>
        <v>-0.11737254901960803</v>
      </c>
      <c r="H884" s="2" t="e">
        <f t="shared" si="69"/>
        <v>#NUM!</v>
      </c>
    </row>
    <row r="885" spans="1:8" x14ac:dyDescent="0.3">
      <c r="A885">
        <v>6354</v>
      </c>
      <c r="B885">
        <v>42870</v>
      </c>
      <c r="C885" s="15">
        <f t="shared" si="65"/>
        <v>1.0087058823529411</v>
      </c>
      <c r="D885" s="15">
        <f t="shared" si="66"/>
        <v>500</v>
      </c>
      <c r="E885" s="2">
        <f t="shared" si="67"/>
        <v>494.95647058823528</v>
      </c>
      <c r="F885" s="2">
        <v>5</v>
      </c>
      <c r="G885" s="2">
        <f t="shared" si="68"/>
        <v>-4.3529411764705372E-2</v>
      </c>
      <c r="H885" s="2" t="e">
        <f t="shared" si="69"/>
        <v>#NUM!</v>
      </c>
    </row>
    <row r="886" spans="1:8" x14ac:dyDescent="0.3">
      <c r="A886">
        <v>6362</v>
      </c>
      <c r="B886">
        <v>43007.666666666664</v>
      </c>
      <c r="C886" s="15">
        <f t="shared" si="65"/>
        <v>1.0119450980392157</v>
      </c>
      <c r="D886" s="15">
        <f t="shared" si="66"/>
        <v>500</v>
      </c>
      <c r="E886" s="2">
        <f t="shared" si="67"/>
        <v>494.94027450980394</v>
      </c>
      <c r="F886" s="2">
        <v>5</v>
      </c>
      <c r="G886" s="2">
        <f t="shared" si="68"/>
        <v>-5.9725490196078646E-2</v>
      </c>
      <c r="H886" s="2" t="e">
        <f t="shared" si="69"/>
        <v>#NUM!</v>
      </c>
    </row>
    <row r="887" spans="1:8" x14ac:dyDescent="0.3">
      <c r="A887">
        <v>6370</v>
      </c>
      <c r="B887">
        <v>42957.666666666672</v>
      </c>
      <c r="C887" s="15">
        <f t="shared" si="65"/>
        <v>1.0107686274509806</v>
      </c>
      <c r="D887" s="15">
        <f t="shared" si="66"/>
        <v>500</v>
      </c>
      <c r="E887" s="2">
        <f t="shared" si="67"/>
        <v>494.94615686274511</v>
      </c>
      <c r="F887" s="2">
        <v>5</v>
      </c>
      <c r="G887" s="2">
        <f t="shared" si="68"/>
        <v>-5.3843137254903084E-2</v>
      </c>
      <c r="H887" s="2" t="e">
        <f t="shared" si="69"/>
        <v>#NUM!</v>
      </c>
    </row>
    <row r="888" spans="1:8" x14ac:dyDescent="0.3">
      <c r="A888">
        <v>6378</v>
      </c>
      <c r="B888">
        <v>42953</v>
      </c>
      <c r="C888" s="15">
        <f t="shared" si="65"/>
        <v>1.0106588235294118</v>
      </c>
      <c r="D888" s="15">
        <f t="shared" si="66"/>
        <v>500</v>
      </c>
      <c r="E888" s="2">
        <f t="shared" si="67"/>
        <v>494.94670588235294</v>
      </c>
      <c r="F888" s="2">
        <v>5</v>
      </c>
      <c r="G888" s="2">
        <f t="shared" si="68"/>
        <v>-5.329411764705938E-2</v>
      </c>
      <c r="H888" s="2" t="e">
        <f t="shared" si="69"/>
        <v>#NUM!</v>
      </c>
    </row>
    <row r="889" spans="1:8" x14ac:dyDescent="0.3">
      <c r="A889">
        <v>6386</v>
      </c>
      <c r="B889">
        <v>43529.666666666664</v>
      </c>
      <c r="C889" s="15">
        <f t="shared" si="65"/>
        <v>1.0242274509803921</v>
      </c>
      <c r="D889" s="15">
        <f t="shared" si="66"/>
        <v>500</v>
      </c>
      <c r="E889" s="2">
        <f t="shared" si="67"/>
        <v>494.87886274509805</v>
      </c>
      <c r="F889" s="2">
        <v>5</v>
      </c>
      <c r="G889" s="2">
        <f t="shared" si="68"/>
        <v>-0.12113725490196092</v>
      </c>
      <c r="H889" s="2" t="e">
        <f t="shared" si="69"/>
        <v>#NUM!</v>
      </c>
    </row>
    <row r="890" spans="1:8" x14ac:dyDescent="0.3">
      <c r="A890">
        <v>6394</v>
      </c>
      <c r="B890">
        <v>42929.333333333328</v>
      </c>
      <c r="C890" s="15">
        <f t="shared" si="65"/>
        <v>1.0101019607843136</v>
      </c>
      <c r="D890" s="15">
        <f t="shared" si="66"/>
        <v>500</v>
      </c>
      <c r="E890" s="2">
        <f t="shared" si="67"/>
        <v>494.94949019607844</v>
      </c>
      <c r="F890" s="2">
        <v>5</v>
      </c>
      <c r="G890" s="2">
        <f t="shared" si="68"/>
        <v>-5.0509803921567453E-2</v>
      </c>
      <c r="H890" s="2" t="e">
        <f t="shared" si="69"/>
        <v>#NUM!</v>
      </c>
    </row>
    <row r="891" spans="1:8" x14ac:dyDescent="0.3">
      <c r="A891">
        <v>6402</v>
      </c>
      <c r="B891">
        <v>43279.666666666664</v>
      </c>
      <c r="C891" s="15">
        <f t="shared" si="65"/>
        <v>1.0183450980392157</v>
      </c>
      <c r="D891" s="15">
        <f t="shared" si="66"/>
        <v>500</v>
      </c>
      <c r="E891" s="2">
        <f t="shared" si="67"/>
        <v>494.9082745098039</v>
      </c>
      <c r="F891" s="2">
        <v>5</v>
      </c>
      <c r="G891" s="2">
        <f t="shared" si="68"/>
        <v>-9.1725490196078674E-2</v>
      </c>
      <c r="H891" s="2" t="e">
        <f t="shared" si="69"/>
        <v>#NUM!</v>
      </c>
    </row>
    <row r="892" spans="1:8" x14ac:dyDescent="0.3">
      <c r="A892">
        <v>6410</v>
      </c>
      <c r="B892">
        <v>42579</v>
      </c>
      <c r="C892" s="15">
        <f t="shared" si="65"/>
        <v>1.0018588235294117</v>
      </c>
      <c r="D892" s="15">
        <f t="shared" si="66"/>
        <v>500</v>
      </c>
      <c r="E892" s="2">
        <f t="shared" si="67"/>
        <v>494.99070588235293</v>
      </c>
      <c r="F892" s="2">
        <v>5</v>
      </c>
      <c r="G892" s="2">
        <f t="shared" si="68"/>
        <v>-9.2941176470588971E-3</v>
      </c>
      <c r="H892" s="2" t="e">
        <f t="shared" si="69"/>
        <v>#NUM!</v>
      </c>
    </row>
    <row r="893" spans="1:8" x14ac:dyDescent="0.3">
      <c r="A893">
        <v>6418</v>
      </c>
      <c r="B893">
        <v>43005.333333333336</v>
      </c>
      <c r="C893" s="15">
        <f t="shared" si="65"/>
        <v>1.0118901960784314</v>
      </c>
      <c r="D893" s="15">
        <f t="shared" si="66"/>
        <v>500</v>
      </c>
      <c r="E893" s="2">
        <f t="shared" si="67"/>
        <v>494.94054901960783</v>
      </c>
      <c r="F893" s="2">
        <v>5</v>
      </c>
      <c r="G893" s="2">
        <f t="shared" si="68"/>
        <v>-5.9450980392156794E-2</v>
      </c>
      <c r="H893" s="2" t="e">
        <f t="shared" si="69"/>
        <v>#NUM!</v>
      </c>
    </row>
    <row r="894" spans="1:8" x14ac:dyDescent="0.3">
      <c r="A894">
        <v>6426</v>
      </c>
      <c r="B894">
        <v>42916.666666666672</v>
      </c>
      <c r="C894" s="15">
        <f t="shared" si="65"/>
        <v>1.0098039215686276</v>
      </c>
      <c r="D894" s="15">
        <f t="shared" si="66"/>
        <v>500</v>
      </c>
      <c r="E894" s="2">
        <f t="shared" si="67"/>
        <v>494.95098039215685</v>
      </c>
      <c r="F894" s="2">
        <v>5</v>
      </c>
      <c r="G894" s="2">
        <f t="shared" si="68"/>
        <v>-4.9019607843137969E-2</v>
      </c>
      <c r="H894" s="2" t="e">
        <f t="shared" si="69"/>
        <v>#NUM!</v>
      </c>
    </row>
    <row r="895" spans="1:8" x14ac:dyDescent="0.3">
      <c r="A895">
        <v>6434</v>
      </c>
      <c r="B895">
        <v>43634.666666666672</v>
      </c>
      <c r="C895" s="15">
        <f t="shared" si="65"/>
        <v>1.0266980392156864</v>
      </c>
      <c r="D895" s="15">
        <f t="shared" si="66"/>
        <v>500</v>
      </c>
      <c r="E895" s="2">
        <f t="shared" si="67"/>
        <v>494.86650980392159</v>
      </c>
      <c r="F895" s="2">
        <v>5</v>
      </c>
      <c r="G895" s="2">
        <f t="shared" si="68"/>
        <v>-0.13349019607843182</v>
      </c>
      <c r="H895" s="2" t="e">
        <f t="shared" si="69"/>
        <v>#NUM!</v>
      </c>
    </row>
    <row r="896" spans="1:8" x14ac:dyDescent="0.3">
      <c r="A896">
        <v>6442</v>
      </c>
      <c r="B896">
        <v>42669.666666666672</v>
      </c>
      <c r="C896" s="15">
        <f t="shared" si="65"/>
        <v>1.0039921568627452</v>
      </c>
      <c r="D896" s="15">
        <f t="shared" si="66"/>
        <v>500</v>
      </c>
      <c r="E896" s="2">
        <f t="shared" si="67"/>
        <v>494.98003921568625</v>
      </c>
      <c r="F896" s="2">
        <v>5</v>
      </c>
      <c r="G896" s="2">
        <f t="shared" si="68"/>
        <v>-1.9960784313726165E-2</v>
      </c>
      <c r="H896" s="2" t="e">
        <f t="shared" si="69"/>
        <v>#NUM!</v>
      </c>
    </row>
    <row r="897" spans="1:8" x14ac:dyDescent="0.3">
      <c r="A897">
        <v>6450</v>
      </c>
      <c r="B897">
        <v>43248</v>
      </c>
      <c r="C897" s="15">
        <f t="shared" si="65"/>
        <v>1.0176000000000001</v>
      </c>
      <c r="D897" s="15">
        <f t="shared" si="66"/>
        <v>500</v>
      </c>
      <c r="E897" s="2">
        <f t="shared" si="67"/>
        <v>494.91199999999998</v>
      </c>
      <c r="F897" s="2">
        <v>5</v>
      </c>
      <c r="G897" s="2">
        <f t="shared" si="68"/>
        <v>-8.8000000000000078E-2</v>
      </c>
      <c r="H897" s="2" t="e">
        <f t="shared" si="69"/>
        <v>#NUM!</v>
      </c>
    </row>
    <row r="898" spans="1:8" x14ac:dyDescent="0.3">
      <c r="A898">
        <v>6458</v>
      </c>
      <c r="B898">
        <v>42563</v>
      </c>
      <c r="C898" s="15">
        <f t="shared" si="65"/>
        <v>1.0014823529411765</v>
      </c>
      <c r="D898" s="15">
        <f t="shared" si="66"/>
        <v>500</v>
      </c>
      <c r="E898" s="2">
        <f t="shared" si="67"/>
        <v>494.99258823529414</v>
      </c>
      <c r="F898" s="2">
        <v>5</v>
      </c>
      <c r="G898" s="2">
        <f t="shared" si="68"/>
        <v>-7.4117647058820069E-3</v>
      </c>
      <c r="H898" s="2" t="e">
        <f t="shared" si="69"/>
        <v>#NUM!</v>
      </c>
    </row>
    <row r="899" spans="1:8" x14ac:dyDescent="0.3">
      <c r="A899">
        <v>6466</v>
      </c>
      <c r="B899">
        <v>43158</v>
      </c>
      <c r="C899" s="15">
        <f t="shared" ref="C899:C962" si="70">B899/$J$27</f>
        <v>1.0154823529411765</v>
      </c>
      <c r="D899" s="15">
        <f t="shared" ref="D899:D962" si="71">$J$28</f>
        <v>500</v>
      </c>
      <c r="E899" s="2">
        <f t="shared" si="67"/>
        <v>494.92258823529414</v>
      </c>
      <c r="F899" s="2">
        <v>5</v>
      </c>
      <c r="G899" s="2">
        <f t="shared" si="68"/>
        <v>-7.7411764705882291E-2</v>
      </c>
      <c r="H899" s="2" t="e">
        <f t="shared" si="69"/>
        <v>#NUM!</v>
      </c>
    </row>
    <row r="900" spans="1:8" x14ac:dyDescent="0.3">
      <c r="A900">
        <v>6474</v>
      </c>
      <c r="B900">
        <v>43630.333333333328</v>
      </c>
      <c r="C900" s="15">
        <f t="shared" si="70"/>
        <v>1.0265960784313723</v>
      </c>
      <c r="D900" s="15">
        <f t="shared" si="71"/>
        <v>500</v>
      </c>
      <c r="E900" s="2">
        <f t="shared" ref="E900:E963" si="72">D900-(F900*C900)</f>
        <v>494.86701960784313</v>
      </c>
      <c r="F900" s="2">
        <v>5</v>
      </c>
      <c r="G900" s="2">
        <f t="shared" ref="G900:G963" si="73">F900-(F900*C900)</f>
        <v>-0.13298039215686153</v>
      </c>
      <c r="H900" s="2" t="e">
        <f t="shared" ref="H900:H963" si="74">LN((F900*E900)/(D900*G900))</f>
        <v>#NUM!</v>
      </c>
    </row>
    <row r="901" spans="1:8" x14ac:dyDescent="0.3">
      <c r="A901">
        <v>6482</v>
      </c>
      <c r="B901">
        <v>43432.333333333336</v>
      </c>
      <c r="C901" s="15">
        <f t="shared" si="70"/>
        <v>1.0219372549019607</v>
      </c>
      <c r="D901" s="15">
        <f t="shared" si="71"/>
        <v>500</v>
      </c>
      <c r="E901" s="2">
        <f t="shared" si="72"/>
        <v>494.89031372549022</v>
      </c>
      <c r="F901" s="2">
        <v>5</v>
      </c>
      <c r="G901" s="2">
        <f t="shared" si="73"/>
        <v>-0.10968627450980328</v>
      </c>
      <c r="H901" s="2" t="e">
        <f t="shared" si="74"/>
        <v>#NUM!</v>
      </c>
    </row>
    <row r="902" spans="1:8" x14ac:dyDescent="0.3">
      <c r="A902">
        <v>6490</v>
      </c>
      <c r="B902">
        <v>43147</v>
      </c>
      <c r="C902" s="15">
        <f t="shared" si="70"/>
        <v>1.0152235294117646</v>
      </c>
      <c r="D902" s="15">
        <f t="shared" si="71"/>
        <v>500</v>
      </c>
      <c r="E902" s="2">
        <f t="shared" si="72"/>
        <v>494.92388235294118</v>
      </c>
      <c r="F902" s="2">
        <v>5</v>
      </c>
      <c r="G902" s="2">
        <f t="shared" si="73"/>
        <v>-7.6117647058823401E-2</v>
      </c>
      <c r="H902" s="2" t="e">
        <f t="shared" si="74"/>
        <v>#NUM!</v>
      </c>
    </row>
    <row r="903" spans="1:8" x14ac:dyDescent="0.3">
      <c r="A903">
        <v>6498</v>
      </c>
      <c r="B903">
        <v>43494.333333333328</v>
      </c>
      <c r="C903" s="15">
        <f t="shared" si="70"/>
        <v>1.0233960784313725</v>
      </c>
      <c r="D903" s="15">
        <f t="shared" si="71"/>
        <v>500</v>
      </c>
      <c r="E903" s="2">
        <f t="shared" si="72"/>
        <v>494.88301960784315</v>
      </c>
      <c r="F903" s="2">
        <v>5</v>
      </c>
      <c r="G903" s="2">
        <f t="shared" si="73"/>
        <v>-0.1169803921568624</v>
      </c>
      <c r="H903" s="2" t="e">
        <f t="shared" si="74"/>
        <v>#NUM!</v>
      </c>
    </row>
    <row r="904" spans="1:8" x14ac:dyDescent="0.3">
      <c r="A904">
        <v>6506</v>
      </c>
      <c r="B904">
        <v>42721</v>
      </c>
      <c r="C904" s="15">
        <f t="shared" si="70"/>
        <v>1.0052000000000001</v>
      </c>
      <c r="D904" s="15">
        <f t="shared" si="71"/>
        <v>500</v>
      </c>
      <c r="E904" s="2">
        <f t="shared" si="72"/>
        <v>494.97399999999999</v>
      </c>
      <c r="F904" s="2">
        <v>5</v>
      </c>
      <c r="G904" s="2">
        <f t="shared" si="73"/>
        <v>-2.6000000000000689E-2</v>
      </c>
      <c r="H904" s="2" t="e">
        <f t="shared" si="74"/>
        <v>#NUM!</v>
      </c>
    </row>
    <row r="905" spans="1:8" x14ac:dyDescent="0.3">
      <c r="A905">
        <v>6514</v>
      </c>
      <c r="B905">
        <v>43609</v>
      </c>
      <c r="C905" s="15">
        <f t="shared" si="70"/>
        <v>1.0260941176470588</v>
      </c>
      <c r="D905" s="15">
        <f t="shared" si="71"/>
        <v>500</v>
      </c>
      <c r="E905" s="2">
        <f t="shared" si="72"/>
        <v>494.86952941176469</v>
      </c>
      <c r="F905" s="2">
        <v>5</v>
      </c>
      <c r="G905" s="2">
        <f t="shared" si="73"/>
        <v>-0.13047058823529412</v>
      </c>
      <c r="H905" s="2" t="e">
        <f t="shared" si="74"/>
        <v>#NUM!</v>
      </c>
    </row>
    <row r="906" spans="1:8" x14ac:dyDescent="0.3">
      <c r="A906">
        <v>6522</v>
      </c>
      <c r="B906">
        <v>42987</v>
      </c>
      <c r="C906" s="15">
        <f t="shared" si="70"/>
        <v>1.0114588235294117</v>
      </c>
      <c r="D906" s="15">
        <f t="shared" si="71"/>
        <v>500</v>
      </c>
      <c r="E906" s="2">
        <f t="shared" si="72"/>
        <v>494.94270588235293</v>
      </c>
      <c r="F906" s="2">
        <v>5</v>
      </c>
      <c r="G906" s="2">
        <f t="shared" si="73"/>
        <v>-5.729411764705894E-2</v>
      </c>
      <c r="H906" s="2" t="e">
        <f t="shared" si="74"/>
        <v>#NUM!</v>
      </c>
    </row>
    <row r="907" spans="1:8" x14ac:dyDescent="0.3">
      <c r="A907">
        <v>6530</v>
      </c>
      <c r="B907">
        <v>43225</v>
      </c>
      <c r="C907" s="15">
        <f t="shared" si="70"/>
        <v>1.0170588235294118</v>
      </c>
      <c r="D907" s="15">
        <f t="shared" si="71"/>
        <v>500</v>
      </c>
      <c r="E907" s="2">
        <f t="shared" si="72"/>
        <v>494.91470588235296</v>
      </c>
      <c r="F907" s="2">
        <v>5</v>
      </c>
      <c r="G907" s="2">
        <f t="shared" si="73"/>
        <v>-8.5294117647059409E-2</v>
      </c>
      <c r="H907" s="2" t="e">
        <f t="shared" si="74"/>
        <v>#NUM!</v>
      </c>
    </row>
    <row r="908" spans="1:8" x14ac:dyDescent="0.3">
      <c r="A908">
        <v>6538</v>
      </c>
      <c r="B908">
        <v>43286.666666666672</v>
      </c>
      <c r="C908" s="15">
        <f t="shared" si="70"/>
        <v>1.0185098039215688</v>
      </c>
      <c r="D908" s="15">
        <f t="shared" si="71"/>
        <v>500</v>
      </c>
      <c r="E908" s="2">
        <f t="shared" si="72"/>
        <v>494.90745098039213</v>
      </c>
      <c r="F908" s="2">
        <v>5</v>
      </c>
      <c r="G908" s="2">
        <f t="shared" si="73"/>
        <v>-9.254901960784423E-2</v>
      </c>
      <c r="H908" s="2" t="e">
        <f t="shared" si="74"/>
        <v>#NUM!</v>
      </c>
    </row>
    <row r="909" spans="1:8" x14ac:dyDescent="0.3">
      <c r="A909">
        <v>6546</v>
      </c>
      <c r="B909">
        <v>43638</v>
      </c>
      <c r="C909" s="15">
        <f t="shared" si="70"/>
        <v>1.0267764705882354</v>
      </c>
      <c r="D909" s="15">
        <f t="shared" si="71"/>
        <v>500</v>
      </c>
      <c r="E909" s="2">
        <f t="shared" si="72"/>
        <v>494.86611764705884</v>
      </c>
      <c r="F909" s="2">
        <v>5</v>
      </c>
      <c r="G909" s="2">
        <f t="shared" si="73"/>
        <v>-0.13388235294117656</v>
      </c>
      <c r="H909" s="2" t="e">
        <f t="shared" si="74"/>
        <v>#NUM!</v>
      </c>
    </row>
    <row r="910" spans="1:8" x14ac:dyDescent="0.3">
      <c r="A910">
        <v>6554</v>
      </c>
      <c r="B910">
        <v>42925.666666666664</v>
      </c>
      <c r="C910" s="15">
        <f t="shared" si="70"/>
        <v>1.0100156862745098</v>
      </c>
      <c r="D910" s="15">
        <f t="shared" si="71"/>
        <v>500</v>
      </c>
      <c r="E910" s="2">
        <f t="shared" si="72"/>
        <v>494.94992156862747</v>
      </c>
      <c r="F910" s="2">
        <v>5</v>
      </c>
      <c r="G910" s="2">
        <f t="shared" si="73"/>
        <v>-5.0078431372549304E-2</v>
      </c>
      <c r="H910" s="2" t="e">
        <f t="shared" si="74"/>
        <v>#NUM!</v>
      </c>
    </row>
    <row r="911" spans="1:8" x14ac:dyDescent="0.3">
      <c r="A911">
        <v>6562</v>
      </c>
      <c r="B911">
        <v>43443.666666666664</v>
      </c>
      <c r="C911" s="15">
        <f t="shared" si="70"/>
        <v>1.0222039215686274</v>
      </c>
      <c r="D911" s="15">
        <f t="shared" si="71"/>
        <v>500</v>
      </c>
      <c r="E911" s="2">
        <f t="shared" si="72"/>
        <v>494.88898039215684</v>
      </c>
      <c r="F911" s="2">
        <v>5</v>
      </c>
      <c r="G911" s="2">
        <f t="shared" si="73"/>
        <v>-0.11101960784313647</v>
      </c>
      <c r="H911" s="2" t="e">
        <f t="shared" si="74"/>
        <v>#NUM!</v>
      </c>
    </row>
    <row r="912" spans="1:8" x14ac:dyDescent="0.3">
      <c r="A912">
        <v>6570</v>
      </c>
      <c r="B912">
        <v>43606.333333333336</v>
      </c>
      <c r="C912" s="15">
        <f t="shared" si="70"/>
        <v>1.0260313725490198</v>
      </c>
      <c r="D912" s="15">
        <f t="shared" si="71"/>
        <v>500</v>
      </c>
      <c r="E912" s="2">
        <f t="shared" si="72"/>
        <v>494.86984313725492</v>
      </c>
      <c r="F912" s="2">
        <v>5</v>
      </c>
      <c r="G912" s="2">
        <f t="shared" si="73"/>
        <v>-0.13015686274509886</v>
      </c>
      <c r="H912" s="2" t="e">
        <f t="shared" si="74"/>
        <v>#NUM!</v>
      </c>
    </row>
    <row r="913" spans="1:8" x14ac:dyDescent="0.3">
      <c r="A913">
        <v>6578</v>
      </c>
      <c r="B913">
        <v>43556.333333333328</v>
      </c>
      <c r="C913" s="15">
        <f t="shared" si="70"/>
        <v>1.0248549019607842</v>
      </c>
      <c r="D913" s="15">
        <f t="shared" si="71"/>
        <v>500</v>
      </c>
      <c r="E913" s="2">
        <f t="shared" si="72"/>
        <v>494.87572549019609</v>
      </c>
      <c r="F913" s="2">
        <v>5</v>
      </c>
      <c r="G913" s="2">
        <f t="shared" si="73"/>
        <v>-0.12427450980392152</v>
      </c>
      <c r="H913" s="2" t="e">
        <f t="shared" si="74"/>
        <v>#NUM!</v>
      </c>
    </row>
    <row r="914" spans="1:8" x14ac:dyDescent="0.3">
      <c r="A914">
        <v>6586</v>
      </c>
      <c r="B914">
        <v>42954.666666666664</v>
      </c>
      <c r="C914" s="15">
        <f t="shared" si="70"/>
        <v>1.0106980392156861</v>
      </c>
      <c r="D914" s="15">
        <f t="shared" si="71"/>
        <v>500</v>
      </c>
      <c r="E914" s="2">
        <f t="shared" si="72"/>
        <v>494.94650980392157</v>
      </c>
      <c r="F914" s="2">
        <v>5</v>
      </c>
      <c r="G914" s="2">
        <f t="shared" si="73"/>
        <v>-5.3490196078430863E-2</v>
      </c>
      <c r="H914" s="2" t="e">
        <f t="shared" si="74"/>
        <v>#NUM!</v>
      </c>
    </row>
    <row r="915" spans="1:8" x14ac:dyDescent="0.3">
      <c r="A915">
        <v>6594</v>
      </c>
      <c r="B915">
        <v>43040.666666666672</v>
      </c>
      <c r="C915" s="15">
        <f t="shared" si="70"/>
        <v>1.0127215686274511</v>
      </c>
      <c r="D915" s="15">
        <f t="shared" si="71"/>
        <v>500</v>
      </c>
      <c r="E915" s="2">
        <f t="shared" si="72"/>
        <v>494.93639215686272</v>
      </c>
      <c r="F915" s="2">
        <v>5</v>
      </c>
      <c r="G915" s="2">
        <f t="shared" si="73"/>
        <v>-6.3607843137255315E-2</v>
      </c>
      <c r="H915" s="2" t="e">
        <f t="shared" si="74"/>
        <v>#NUM!</v>
      </c>
    </row>
    <row r="916" spans="1:8" x14ac:dyDescent="0.3">
      <c r="A916">
        <v>6602</v>
      </c>
      <c r="B916">
        <v>43001.666666666672</v>
      </c>
      <c r="C916" s="15">
        <f t="shared" si="70"/>
        <v>1.0118039215686276</v>
      </c>
      <c r="D916" s="15">
        <f t="shared" si="71"/>
        <v>500</v>
      </c>
      <c r="E916" s="2">
        <f t="shared" si="72"/>
        <v>494.94098039215686</v>
      </c>
      <c r="F916" s="2">
        <v>5</v>
      </c>
      <c r="G916" s="2">
        <f t="shared" si="73"/>
        <v>-5.9019607843138644E-2</v>
      </c>
      <c r="H916" s="2" t="e">
        <f t="shared" si="74"/>
        <v>#NUM!</v>
      </c>
    </row>
    <row r="917" spans="1:8" x14ac:dyDescent="0.3">
      <c r="A917">
        <v>6610</v>
      </c>
      <c r="B917">
        <v>43081</v>
      </c>
      <c r="C917" s="15">
        <f t="shared" si="70"/>
        <v>1.0136705882352941</v>
      </c>
      <c r="D917" s="15">
        <f t="shared" si="71"/>
        <v>500</v>
      </c>
      <c r="E917" s="2">
        <f t="shared" si="72"/>
        <v>494.9316470588235</v>
      </c>
      <c r="F917" s="2">
        <v>5</v>
      </c>
      <c r="G917" s="2">
        <f t="shared" si="73"/>
        <v>-6.8352941176470949E-2</v>
      </c>
      <c r="H917" s="2" t="e">
        <f t="shared" si="74"/>
        <v>#NUM!</v>
      </c>
    </row>
    <row r="918" spans="1:8" x14ac:dyDescent="0.3">
      <c r="A918">
        <v>6618</v>
      </c>
      <c r="B918">
        <v>43245</v>
      </c>
      <c r="C918" s="15">
        <f t="shared" si="70"/>
        <v>1.0175294117647058</v>
      </c>
      <c r="D918" s="15">
        <f t="shared" si="71"/>
        <v>500</v>
      </c>
      <c r="E918" s="2">
        <f t="shared" si="72"/>
        <v>494.91235294117649</v>
      </c>
      <c r="F918" s="2">
        <v>5</v>
      </c>
      <c r="G918" s="2">
        <f t="shared" si="73"/>
        <v>-8.7647058823528745E-2</v>
      </c>
      <c r="H918" s="2" t="e">
        <f t="shared" si="74"/>
        <v>#NUM!</v>
      </c>
    </row>
    <row r="919" spans="1:8" x14ac:dyDescent="0.3">
      <c r="A919">
        <v>6626</v>
      </c>
      <c r="B919">
        <v>42952.333333333336</v>
      </c>
      <c r="C919" s="15">
        <f t="shared" si="70"/>
        <v>1.0106431372549021</v>
      </c>
      <c r="D919" s="15">
        <f t="shared" si="71"/>
        <v>500</v>
      </c>
      <c r="E919" s="2">
        <f t="shared" si="72"/>
        <v>494.94678431372552</v>
      </c>
      <c r="F919" s="2">
        <v>5</v>
      </c>
      <c r="G919" s="2">
        <f t="shared" si="73"/>
        <v>-5.3215686274510787E-2</v>
      </c>
      <c r="H919" s="2" t="e">
        <f t="shared" si="74"/>
        <v>#NUM!</v>
      </c>
    </row>
    <row r="920" spans="1:8" x14ac:dyDescent="0.3">
      <c r="A920">
        <v>6634</v>
      </c>
      <c r="B920">
        <v>42790</v>
      </c>
      <c r="C920" s="15">
        <f t="shared" si="70"/>
        <v>1.0068235294117647</v>
      </c>
      <c r="D920" s="15">
        <f t="shared" si="71"/>
        <v>500</v>
      </c>
      <c r="E920" s="2">
        <f t="shared" si="72"/>
        <v>494.96588235294115</v>
      </c>
      <c r="F920" s="2">
        <v>5</v>
      </c>
      <c r="G920" s="2">
        <f t="shared" si="73"/>
        <v>-3.4117647058823586E-2</v>
      </c>
      <c r="H920" s="2" t="e">
        <f t="shared" si="74"/>
        <v>#NUM!</v>
      </c>
    </row>
    <row r="921" spans="1:8" x14ac:dyDescent="0.3">
      <c r="A921">
        <v>6642</v>
      </c>
      <c r="B921">
        <v>43298.666666666664</v>
      </c>
      <c r="C921" s="15">
        <f t="shared" si="70"/>
        <v>1.0187921568627449</v>
      </c>
      <c r="D921" s="15">
        <f t="shared" si="71"/>
        <v>500</v>
      </c>
      <c r="E921" s="2">
        <f t="shared" si="72"/>
        <v>494.90603921568629</v>
      </c>
      <c r="F921" s="2">
        <v>5</v>
      </c>
      <c r="G921" s="2">
        <f t="shared" si="73"/>
        <v>-9.3960784313724233E-2</v>
      </c>
      <c r="H921" s="2" t="e">
        <f t="shared" si="74"/>
        <v>#NUM!</v>
      </c>
    </row>
    <row r="922" spans="1:8" x14ac:dyDescent="0.3">
      <c r="A922">
        <v>6650</v>
      </c>
      <c r="B922">
        <v>43468.666666666664</v>
      </c>
      <c r="C922" s="15">
        <f t="shared" si="70"/>
        <v>1.0227921568627449</v>
      </c>
      <c r="D922" s="15">
        <f t="shared" si="71"/>
        <v>500</v>
      </c>
      <c r="E922" s="2">
        <f t="shared" si="72"/>
        <v>494.88603921568625</v>
      </c>
      <c r="F922" s="2">
        <v>5</v>
      </c>
      <c r="G922" s="2">
        <f t="shared" si="73"/>
        <v>-0.11396078431372469</v>
      </c>
      <c r="H922" s="2" t="e">
        <f t="shared" si="74"/>
        <v>#NUM!</v>
      </c>
    </row>
    <row r="923" spans="1:8" x14ac:dyDescent="0.3">
      <c r="A923">
        <v>6658</v>
      </c>
      <c r="B923">
        <v>42839</v>
      </c>
      <c r="C923" s="15">
        <f t="shared" si="70"/>
        <v>1.0079764705882353</v>
      </c>
      <c r="D923" s="15">
        <f t="shared" si="71"/>
        <v>500</v>
      </c>
      <c r="E923" s="2">
        <f t="shared" si="72"/>
        <v>494.96011764705884</v>
      </c>
      <c r="F923" s="2">
        <v>5</v>
      </c>
      <c r="G923" s="2">
        <f t="shared" si="73"/>
        <v>-3.9882352941176258E-2</v>
      </c>
      <c r="H923" s="2" t="e">
        <f t="shared" si="74"/>
        <v>#NUM!</v>
      </c>
    </row>
    <row r="924" spans="1:8" x14ac:dyDescent="0.3">
      <c r="A924">
        <v>6666</v>
      </c>
      <c r="B924">
        <v>43695.666666666672</v>
      </c>
      <c r="C924" s="15">
        <f t="shared" si="70"/>
        <v>1.0281333333333333</v>
      </c>
      <c r="D924" s="15">
        <f t="shared" si="71"/>
        <v>500</v>
      </c>
      <c r="E924" s="2">
        <f t="shared" si="72"/>
        <v>494.85933333333332</v>
      </c>
      <c r="F924" s="2">
        <v>5</v>
      </c>
      <c r="G924" s="2">
        <f t="shared" si="73"/>
        <v>-0.14066666666666627</v>
      </c>
      <c r="H924" s="2" t="e">
        <f t="shared" si="74"/>
        <v>#NUM!</v>
      </c>
    </row>
    <row r="925" spans="1:8" x14ac:dyDescent="0.3">
      <c r="A925">
        <v>6674</v>
      </c>
      <c r="B925">
        <v>43035</v>
      </c>
      <c r="C925" s="15">
        <f t="shared" si="70"/>
        <v>1.0125882352941176</v>
      </c>
      <c r="D925" s="15">
        <f t="shared" si="71"/>
        <v>500</v>
      </c>
      <c r="E925" s="2">
        <f t="shared" si="72"/>
        <v>494.93705882352941</v>
      </c>
      <c r="F925" s="2">
        <v>5</v>
      </c>
      <c r="G925" s="2">
        <f t="shared" si="73"/>
        <v>-6.2941176470587834E-2</v>
      </c>
      <c r="H925" s="2" t="e">
        <f t="shared" si="74"/>
        <v>#NUM!</v>
      </c>
    </row>
    <row r="926" spans="1:8" x14ac:dyDescent="0.3">
      <c r="A926">
        <v>6682</v>
      </c>
      <c r="B926">
        <v>43330.666666666664</v>
      </c>
      <c r="C926" s="15">
        <f t="shared" si="70"/>
        <v>1.0195450980392156</v>
      </c>
      <c r="D926" s="15">
        <f t="shared" si="71"/>
        <v>500</v>
      </c>
      <c r="E926" s="2">
        <f t="shared" si="72"/>
        <v>494.90227450980393</v>
      </c>
      <c r="F926" s="2">
        <v>5</v>
      </c>
      <c r="G926" s="2">
        <f t="shared" si="73"/>
        <v>-9.7725490196078013E-2</v>
      </c>
      <c r="H926" s="2" t="e">
        <f t="shared" si="74"/>
        <v>#NUM!</v>
      </c>
    </row>
    <row r="927" spans="1:8" x14ac:dyDescent="0.3">
      <c r="A927">
        <v>6690</v>
      </c>
      <c r="B927">
        <v>43606.666666666672</v>
      </c>
      <c r="C927" s="15">
        <f t="shared" si="70"/>
        <v>1.0260392156862745</v>
      </c>
      <c r="D927" s="15">
        <f t="shared" si="71"/>
        <v>500</v>
      </c>
      <c r="E927" s="2">
        <f t="shared" si="72"/>
        <v>494.86980392156863</v>
      </c>
      <c r="F927" s="2">
        <v>5</v>
      </c>
      <c r="G927" s="2">
        <f t="shared" si="73"/>
        <v>-0.13019607843137315</v>
      </c>
      <c r="H927" s="2" t="e">
        <f t="shared" si="74"/>
        <v>#NUM!</v>
      </c>
    </row>
    <row r="928" spans="1:8" x14ac:dyDescent="0.3">
      <c r="A928">
        <v>6698</v>
      </c>
      <c r="B928">
        <v>43067.333333333328</v>
      </c>
      <c r="C928" s="15">
        <f t="shared" si="70"/>
        <v>1.013349019607843</v>
      </c>
      <c r="D928" s="15">
        <f t="shared" si="71"/>
        <v>500</v>
      </c>
      <c r="E928" s="2">
        <f t="shared" si="72"/>
        <v>494.93325490196077</v>
      </c>
      <c r="F928" s="2">
        <v>5</v>
      </c>
      <c r="G928" s="2">
        <f t="shared" si="73"/>
        <v>-6.6745098039215023E-2</v>
      </c>
      <c r="H928" s="2" t="e">
        <f t="shared" si="74"/>
        <v>#NUM!</v>
      </c>
    </row>
    <row r="929" spans="1:8" x14ac:dyDescent="0.3">
      <c r="A929">
        <v>6706</v>
      </c>
      <c r="B929">
        <v>43169.666666666672</v>
      </c>
      <c r="C929" s="15">
        <f t="shared" si="70"/>
        <v>1.0157568627450981</v>
      </c>
      <c r="D929" s="15">
        <f t="shared" si="71"/>
        <v>500</v>
      </c>
      <c r="E929" s="2">
        <f t="shared" si="72"/>
        <v>494.92121568627454</v>
      </c>
      <c r="F929" s="2">
        <v>5</v>
      </c>
      <c r="G929" s="2">
        <f t="shared" si="73"/>
        <v>-7.8784313725490662E-2</v>
      </c>
      <c r="H929" s="2" t="e">
        <f t="shared" si="74"/>
        <v>#NUM!</v>
      </c>
    </row>
    <row r="930" spans="1:8" x14ac:dyDescent="0.3">
      <c r="A930">
        <v>6714</v>
      </c>
      <c r="B930">
        <v>43310.666666666664</v>
      </c>
      <c r="C930" s="15">
        <f t="shared" si="70"/>
        <v>1.0190745098039216</v>
      </c>
      <c r="D930" s="15">
        <f t="shared" si="71"/>
        <v>500</v>
      </c>
      <c r="E930" s="2">
        <f t="shared" si="72"/>
        <v>494.9046274509804</v>
      </c>
      <c r="F930" s="2">
        <v>5</v>
      </c>
      <c r="G930" s="2">
        <f t="shared" si="73"/>
        <v>-9.5372549019607789E-2</v>
      </c>
      <c r="H930" s="2" t="e">
        <f t="shared" si="74"/>
        <v>#NUM!</v>
      </c>
    </row>
    <row r="931" spans="1:8" x14ac:dyDescent="0.3">
      <c r="A931">
        <v>6722</v>
      </c>
      <c r="B931">
        <v>42876</v>
      </c>
      <c r="C931" s="15">
        <f t="shared" si="70"/>
        <v>1.0088470588235294</v>
      </c>
      <c r="D931" s="15">
        <f t="shared" si="71"/>
        <v>500</v>
      </c>
      <c r="E931" s="2">
        <f t="shared" si="72"/>
        <v>494.95576470588236</v>
      </c>
      <c r="F931" s="2">
        <v>5</v>
      </c>
      <c r="G931" s="2">
        <f t="shared" si="73"/>
        <v>-4.423529411764715E-2</v>
      </c>
      <c r="H931" s="2" t="e">
        <f t="shared" si="74"/>
        <v>#NUM!</v>
      </c>
    </row>
    <row r="932" spans="1:8" x14ac:dyDescent="0.3">
      <c r="A932">
        <v>6730</v>
      </c>
      <c r="B932">
        <v>42931.666666666664</v>
      </c>
      <c r="C932" s="15">
        <f t="shared" si="70"/>
        <v>1.0101568627450981</v>
      </c>
      <c r="D932" s="15">
        <f t="shared" si="71"/>
        <v>500</v>
      </c>
      <c r="E932" s="2">
        <f t="shared" si="72"/>
        <v>494.9492156862745</v>
      </c>
      <c r="F932" s="2">
        <v>5</v>
      </c>
      <c r="G932" s="2">
        <f t="shared" si="73"/>
        <v>-5.0784313725490193E-2</v>
      </c>
      <c r="H932" s="2" t="e">
        <f t="shared" si="74"/>
        <v>#NUM!</v>
      </c>
    </row>
    <row r="933" spans="1:8" x14ac:dyDescent="0.3">
      <c r="A933">
        <v>6738</v>
      </c>
      <c r="B933">
        <v>43648.666666666664</v>
      </c>
      <c r="C933" s="15">
        <f t="shared" si="70"/>
        <v>1.0270274509803921</v>
      </c>
      <c r="D933" s="15">
        <f t="shared" si="71"/>
        <v>500</v>
      </c>
      <c r="E933" s="2">
        <f t="shared" si="72"/>
        <v>494.86486274509804</v>
      </c>
      <c r="F933" s="2">
        <v>5</v>
      </c>
      <c r="G933" s="2">
        <f t="shared" si="73"/>
        <v>-0.13513725490196027</v>
      </c>
      <c r="H933" s="2" t="e">
        <f t="shared" si="74"/>
        <v>#NUM!</v>
      </c>
    </row>
    <row r="934" spans="1:8" x14ac:dyDescent="0.3">
      <c r="A934">
        <v>6746</v>
      </c>
      <c r="B934">
        <v>43255</v>
      </c>
      <c r="C934" s="15">
        <f t="shared" si="70"/>
        <v>1.0177647058823529</v>
      </c>
      <c r="D934" s="15">
        <f t="shared" si="71"/>
        <v>500</v>
      </c>
      <c r="E934" s="2">
        <f t="shared" si="72"/>
        <v>494.91117647058826</v>
      </c>
      <c r="F934" s="2">
        <v>5</v>
      </c>
      <c r="G934" s="2">
        <f t="shared" si="73"/>
        <v>-8.8823529411764746E-2</v>
      </c>
      <c r="H934" s="2" t="e">
        <f t="shared" si="74"/>
        <v>#NUM!</v>
      </c>
    </row>
    <row r="935" spans="1:8" x14ac:dyDescent="0.3">
      <c r="A935">
        <v>6754</v>
      </c>
      <c r="B935">
        <v>43134</v>
      </c>
      <c r="C935" s="15">
        <f t="shared" si="70"/>
        <v>1.0149176470588235</v>
      </c>
      <c r="D935" s="15">
        <f t="shared" si="71"/>
        <v>500</v>
      </c>
      <c r="E935" s="2">
        <f t="shared" si="72"/>
        <v>494.92541176470587</v>
      </c>
      <c r="F935" s="2">
        <v>5</v>
      </c>
      <c r="G935" s="2">
        <f t="shared" si="73"/>
        <v>-7.4588235294116956E-2</v>
      </c>
      <c r="H935" s="2" t="e">
        <f t="shared" si="74"/>
        <v>#NUM!</v>
      </c>
    </row>
    <row r="936" spans="1:8" x14ac:dyDescent="0.3">
      <c r="A936">
        <v>6762</v>
      </c>
      <c r="B936">
        <v>43203.666666666664</v>
      </c>
      <c r="C936" s="15">
        <f t="shared" si="70"/>
        <v>1.016556862745098</v>
      </c>
      <c r="D936" s="15">
        <f t="shared" si="71"/>
        <v>500</v>
      </c>
      <c r="E936" s="2">
        <f t="shared" si="72"/>
        <v>494.91721568627452</v>
      </c>
      <c r="F936" s="2">
        <v>5</v>
      </c>
      <c r="G936" s="2">
        <f t="shared" si="73"/>
        <v>-8.2784313725490222E-2</v>
      </c>
      <c r="H936" s="2" t="e">
        <f t="shared" si="74"/>
        <v>#NUM!</v>
      </c>
    </row>
    <row r="937" spans="1:8" x14ac:dyDescent="0.3">
      <c r="A937">
        <v>6770</v>
      </c>
      <c r="B937">
        <v>43012</v>
      </c>
      <c r="C937" s="15">
        <f t="shared" si="70"/>
        <v>1.0120470588235295</v>
      </c>
      <c r="D937" s="15">
        <f t="shared" si="71"/>
        <v>500</v>
      </c>
      <c r="E937" s="2">
        <f t="shared" si="72"/>
        <v>494.93976470588234</v>
      </c>
      <c r="F937" s="2">
        <v>5</v>
      </c>
      <c r="G937" s="2">
        <f t="shared" si="73"/>
        <v>-6.0235294117648053E-2</v>
      </c>
      <c r="H937" s="2" t="e">
        <f t="shared" si="74"/>
        <v>#NUM!</v>
      </c>
    </row>
    <row r="938" spans="1:8" x14ac:dyDescent="0.3">
      <c r="A938">
        <v>6778</v>
      </c>
      <c r="B938">
        <v>43230.333333333328</v>
      </c>
      <c r="C938" s="15">
        <f t="shared" si="70"/>
        <v>1.0171843137254901</v>
      </c>
      <c r="D938" s="15">
        <f t="shared" si="71"/>
        <v>500</v>
      </c>
      <c r="E938" s="2">
        <f t="shared" si="72"/>
        <v>494.91407843137256</v>
      </c>
      <c r="F938" s="2">
        <v>5</v>
      </c>
      <c r="G938" s="2">
        <f t="shared" si="73"/>
        <v>-8.5921568627450817E-2</v>
      </c>
      <c r="H938" s="2" t="e">
        <f t="shared" si="74"/>
        <v>#NUM!</v>
      </c>
    </row>
    <row r="939" spans="1:8" x14ac:dyDescent="0.3">
      <c r="A939">
        <v>6786</v>
      </c>
      <c r="B939">
        <v>42711.333333333336</v>
      </c>
      <c r="C939" s="15">
        <f t="shared" si="70"/>
        <v>1.004972549019608</v>
      </c>
      <c r="D939" s="15">
        <f t="shared" si="71"/>
        <v>500</v>
      </c>
      <c r="E939" s="2">
        <f t="shared" si="72"/>
        <v>494.97513725490194</v>
      </c>
      <c r="F939" s="2">
        <v>5</v>
      </c>
      <c r="G939" s="2">
        <f t="shared" si="73"/>
        <v>-2.4862745098039873E-2</v>
      </c>
      <c r="H939" s="2" t="e">
        <f t="shared" si="74"/>
        <v>#NUM!</v>
      </c>
    </row>
    <row r="940" spans="1:8" x14ac:dyDescent="0.3">
      <c r="A940">
        <v>6794</v>
      </c>
      <c r="B940">
        <v>42887.333333333336</v>
      </c>
      <c r="C940" s="15">
        <f t="shared" si="70"/>
        <v>1.0091137254901961</v>
      </c>
      <c r="D940" s="15">
        <f t="shared" si="71"/>
        <v>500</v>
      </c>
      <c r="E940" s="2">
        <f t="shared" si="72"/>
        <v>494.95443137254904</v>
      </c>
      <c r="F940" s="2">
        <v>5</v>
      </c>
      <c r="G940" s="2">
        <f t="shared" si="73"/>
        <v>-4.5568627450980337E-2</v>
      </c>
      <c r="H940" s="2" t="e">
        <f t="shared" si="74"/>
        <v>#NUM!</v>
      </c>
    </row>
    <row r="941" spans="1:8" x14ac:dyDescent="0.3">
      <c r="A941">
        <v>6802</v>
      </c>
      <c r="B941">
        <v>42954.666666666664</v>
      </c>
      <c r="C941" s="15">
        <f t="shared" si="70"/>
        <v>1.0106980392156861</v>
      </c>
      <c r="D941" s="15">
        <f t="shared" si="71"/>
        <v>500</v>
      </c>
      <c r="E941" s="2">
        <f t="shared" si="72"/>
        <v>494.94650980392157</v>
      </c>
      <c r="F941" s="2">
        <v>5</v>
      </c>
      <c r="G941" s="2">
        <f t="shared" si="73"/>
        <v>-5.3490196078430863E-2</v>
      </c>
      <c r="H941" s="2" t="e">
        <f t="shared" si="74"/>
        <v>#NUM!</v>
      </c>
    </row>
    <row r="942" spans="1:8" x14ac:dyDescent="0.3">
      <c r="A942">
        <v>6810</v>
      </c>
      <c r="B942">
        <v>43194</v>
      </c>
      <c r="C942" s="15">
        <f t="shared" si="70"/>
        <v>1.0163294117647059</v>
      </c>
      <c r="D942" s="15">
        <f t="shared" si="71"/>
        <v>500</v>
      </c>
      <c r="E942" s="2">
        <f t="shared" si="72"/>
        <v>494.91835294117647</v>
      </c>
      <c r="F942" s="2">
        <v>5</v>
      </c>
      <c r="G942" s="2">
        <f t="shared" si="73"/>
        <v>-8.1647058823529406E-2</v>
      </c>
      <c r="H942" s="2" t="e">
        <f t="shared" si="74"/>
        <v>#NUM!</v>
      </c>
    </row>
    <row r="943" spans="1:8" x14ac:dyDescent="0.3">
      <c r="A943">
        <v>6818</v>
      </c>
      <c r="B943">
        <v>43200</v>
      </c>
      <c r="C943" s="15">
        <f t="shared" si="70"/>
        <v>1.016470588235294</v>
      </c>
      <c r="D943" s="15">
        <f t="shared" si="71"/>
        <v>500</v>
      </c>
      <c r="E943" s="2">
        <f t="shared" si="72"/>
        <v>494.91764705882355</v>
      </c>
      <c r="F943" s="2">
        <v>5</v>
      </c>
      <c r="G943" s="2">
        <f t="shared" si="73"/>
        <v>-8.2352941176470296E-2</v>
      </c>
      <c r="H943" s="2" t="e">
        <f t="shared" si="74"/>
        <v>#NUM!</v>
      </c>
    </row>
    <row r="944" spans="1:8" x14ac:dyDescent="0.3">
      <c r="A944">
        <v>6826</v>
      </c>
      <c r="B944">
        <v>43372.333333333336</v>
      </c>
      <c r="C944" s="15">
        <f t="shared" si="70"/>
        <v>1.0205254901960785</v>
      </c>
      <c r="D944" s="15">
        <f t="shared" si="71"/>
        <v>500</v>
      </c>
      <c r="E944" s="2">
        <f t="shared" si="72"/>
        <v>494.89737254901962</v>
      </c>
      <c r="F944" s="2">
        <v>5</v>
      </c>
      <c r="G944" s="2">
        <f t="shared" si="73"/>
        <v>-0.10262745098039261</v>
      </c>
      <c r="H944" s="2" t="e">
        <f t="shared" si="74"/>
        <v>#NUM!</v>
      </c>
    </row>
    <row r="945" spans="1:8" x14ac:dyDescent="0.3">
      <c r="A945">
        <v>6834</v>
      </c>
      <c r="B945">
        <v>43140.666666666664</v>
      </c>
      <c r="C945" s="15">
        <f t="shared" si="70"/>
        <v>1.0150745098039216</v>
      </c>
      <c r="D945" s="15">
        <f t="shared" si="71"/>
        <v>500</v>
      </c>
      <c r="E945" s="2">
        <f t="shared" si="72"/>
        <v>494.92462745098038</v>
      </c>
      <c r="F945" s="2">
        <v>5</v>
      </c>
      <c r="G945" s="2">
        <f t="shared" si="73"/>
        <v>-7.5372549019608215E-2</v>
      </c>
      <c r="H945" s="2" t="e">
        <f t="shared" si="74"/>
        <v>#NUM!</v>
      </c>
    </row>
    <row r="946" spans="1:8" x14ac:dyDescent="0.3">
      <c r="A946">
        <v>6842</v>
      </c>
      <c r="B946">
        <v>43229</v>
      </c>
      <c r="C946" s="15">
        <f t="shared" si="70"/>
        <v>1.0171529411764706</v>
      </c>
      <c r="D946" s="15">
        <f t="shared" si="71"/>
        <v>500</v>
      </c>
      <c r="E946" s="2">
        <f t="shared" si="72"/>
        <v>494.91423529411765</v>
      </c>
      <c r="F946" s="2">
        <v>5</v>
      </c>
      <c r="G946" s="2">
        <f t="shared" si="73"/>
        <v>-8.5764705882352743E-2</v>
      </c>
      <c r="H946" s="2" t="e">
        <f t="shared" si="74"/>
        <v>#NUM!</v>
      </c>
    </row>
    <row r="947" spans="1:8" x14ac:dyDescent="0.3">
      <c r="A947">
        <v>6850</v>
      </c>
      <c r="B947">
        <v>43208.666666666664</v>
      </c>
      <c r="C947" s="15">
        <f t="shared" si="70"/>
        <v>1.0166745098039216</v>
      </c>
      <c r="D947" s="15">
        <f t="shared" si="71"/>
        <v>500</v>
      </c>
      <c r="E947" s="2">
        <f t="shared" si="72"/>
        <v>494.9166274509804</v>
      </c>
      <c r="F947" s="2">
        <v>5</v>
      </c>
      <c r="G947" s="2">
        <f t="shared" si="73"/>
        <v>-8.3372549019608222E-2</v>
      </c>
      <c r="H947" s="2" t="e">
        <f t="shared" si="74"/>
        <v>#NUM!</v>
      </c>
    </row>
    <row r="948" spans="1:8" x14ac:dyDescent="0.3">
      <c r="A948">
        <v>6858</v>
      </c>
      <c r="B948">
        <v>43331</v>
      </c>
      <c r="C948" s="15">
        <f t="shared" si="70"/>
        <v>1.0195529411764706</v>
      </c>
      <c r="D948" s="15">
        <f t="shared" si="71"/>
        <v>500</v>
      </c>
      <c r="E948" s="2">
        <f t="shared" si="72"/>
        <v>494.90223529411765</v>
      </c>
      <c r="F948" s="2">
        <v>5</v>
      </c>
      <c r="G948" s="2">
        <f t="shared" si="73"/>
        <v>-9.7764705882353198E-2</v>
      </c>
      <c r="H948" s="2" t="e">
        <f t="shared" si="74"/>
        <v>#NUM!</v>
      </c>
    </row>
    <row r="949" spans="1:8" x14ac:dyDescent="0.3">
      <c r="A949">
        <v>6866</v>
      </c>
      <c r="B949">
        <v>42881.666666666672</v>
      </c>
      <c r="C949" s="15">
        <f t="shared" si="70"/>
        <v>1.0089803921568627</v>
      </c>
      <c r="D949" s="15">
        <f t="shared" si="71"/>
        <v>500</v>
      </c>
      <c r="E949" s="2">
        <f t="shared" si="72"/>
        <v>494.95509803921567</v>
      </c>
      <c r="F949" s="2">
        <v>5</v>
      </c>
      <c r="G949" s="2">
        <f t="shared" si="73"/>
        <v>-4.4901960784313744E-2</v>
      </c>
      <c r="H949" s="2" t="e">
        <f t="shared" si="74"/>
        <v>#NUM!</v>
      </c>
    </row>
    <row r="950" spans="1:8" x14ac:dyDescent="0.3">
      <c r="A950">
        <v>6874</v>
      </c>
      <c r="B950">
        <v>42668.333333333336</v>
      </c>
      <c r="C950" s="15">
        <f t="shared" si="70"/>
        <v>1.0039607843137255</v>
      </c>
      <c r="D950" s="15">
        <f t="shared" si="71"/>
        <v>500</v>
      </c>
      <c r="E950" s="2">
        <f t="shared" si="72"/>
        <v>494.98019607843139</v>
      </c>
      <c r="F950" s="2">
        <v>5</v>
      </c>
      <c r="G950" s="2">
        <f t="shared" si="73"/>
        <v>-1.9803921568627203E-2</v>
      </c>
      <c r="H950" s="2" t="e">
        <f t="shared" si="74"/>
        <v>#NUM!</v>
      </c>
    </row>
    <row r="951" spans="1:8" x14ac:dyDescent="0.3">
      <c r="A951">
        <v>6882</v>
      </c>
      <c r="B951">
        <v>42496.333333333336</v>
      </c>
      <c r="C951" s="15">
        <f t="shared" si="70"/>
        <v>0.99991372549019608</v>
      </c>
      <c r="D951" s="15">
        <f t="shared" si="71"/>
        <v>500</v>
      </c>
      <c r="E951" s="2">
        <f t="shared" si="72"/>
        <v>495.00043137254903</v>
      </c>
      <c r="F951" s="2">
        <v>5</v>
      </c>
      <c r="G951" s="2">
        <f t="shared" si="73"/>
        <v>4.3137254901992605E-4</v>
      </c>
      <c r="H951" s="2">
        <f t="shared" si="74"/>
        <v>9.3479269063873236</v>
      </c>
    </row>
    <row r="952" spans="1:8" x14ac:dyDescent="0.3">
      <c r="A952">
        <v>6890</v>
      </c>
      <c r="B952">
        <v>43246</v>
      </c>
      <c r="C952" s="15">
        <f t="shared" si="70"/>
        <v>1.0175529411764705</v>
      </c>
      <c r="D952" s="15">
        <f t="shared" si="71"/>
        <v>500</v>
      </c>
      <c r="E952" s="2">
        <f t="shared" si="72"/>
        <v>494.91223529411764</v>
      </c>
      <c r="F952" s="2">
        <v>5</v>
      </c>
      <c r="G952" s="2">
        <f t="shared" si="73"/>
        <v>-8.7764705882352523E-2</v>
      </c>
      <c r="H952" s="2" t="e">
        <f t="shared" si="74"/>
        <v>#NUM!</v>
      </c>
    </row>
    <row r="953" spans="1:8" x14ac:dyDescent="0.3">
      <c r="A953">
        <v>6898</v>
      </c>
      <c r="B953">
        <v>42432.333333333336</v>
      </c>
      <c r="C953" s="15">
        <f t="shared" si="70"/>
        <v>0.99840784313725495</v>
      </c>
      <c r="D953" s="15">
        <f t="shared" si="71"/>
        <v>500</v>
      </c>
      <c r="E953" s="2">
        <f t="shared" si="72"/>
        <v>495.00796078431375</v>
      </c>
      <c r="F953" s="2">
        <v>5</v>
      </c>
      <c r="G953" s="2">
        <f t="shared" si="73"/>
        <v>7.9607843137257106E-3</v>
      </c>
      <c r="H953" s="2">
        <f t="shared" si="74"/>
        <v>6.4326314109485345</v>
      </c>
    </row>
    <row r="954" spans="1:8" x14ac:dyDescent="0.3">
      <c r="A954">
        <v>6906</v>
      </c>
      <c r="B954">
        <v>43296.666666666672</v>
      </c>
      <c r="C954" s="15">
        <f t="shared" si="70"/>
        <v>1.0187450980392159</v>
      </c>
      <c r="D954" s="15">
        <f t="shared" si="71"/>
        <v>500</v>
      </c>
      <c r="E954" s="2">
        <f t="shared" si="72"/>
        <v>494.90627450980389</v>
      </c>
      <c r="F954" s="2">
        <v>5</v>
      </c>
      <c r="G954" s="2">
        <f t="shared" si="73"/>
        <v>-9.3725490196079342E-2</v>
      </c>
      <c r="H954" s="2" t="e">
        <f t="shared" si="74"/>
        <v>#NUM!</v>
      </c>
    </row>
    <row r="955" spans="1:8" x14ac:dyDescent="0.3">
      <c r="A955">
        <v>6914</v>
      </c>
      <c r="B955">
        <v>43244.333333333328</v>
      </c>
      <c r="C955" s="15">
        <f t="shared" si="70"/>
        <v>1.017513725490196</v>
      </c>
      <c r="D955" s="15">
        <f t="shared" si="71"/>
        <v>500</v>
      </c>
      <c r="E955" s="2">
        <f t="shared" si="72"/>
        <v>494.91243137254901</v>
      </c>
      <c r="F955" s="2">
        <v>5</v>
      </c>
      <c r="G955" s="2">
        <f t="shared" si="73"/>
        <v>-8.7568627450980152E-2</v>
      </c>
      <c r="H955" s="2" t="e">
        <f t="shared" si="74"/>
        <v>#NUM!</v>
      </c>
    </row>
    <row r="956" spans="1:8" x14ac:dyDescent="0.3">
      <c r="A956">
        <v>6922</v>
      </c>
      <c r="B956">
        <v>43218.333333333336</v>
      </c>
      <c r="C956" s="15">
        <f t="shared" si="70"/>
        <v>1.0169019607843137</v>
      </c>
      <c r="D956" s="15">
        <f t="shared" si="71"/>
        <v>500</v>
      </c>
      <c r="E956" s="2">
        <f t="shared" si="72"/>
        <v>494.91549019607845</v>
      </c>
      <c r="F956" s="2">
        <v>5</v>
      </c>
      <c r="G956" s="2">
        <f t="shared" si="73"/>
        <v>-8.450980392156815E-2</v>
      </c>
      <c r="H956" s="2" t="e">
        <f t="shared" si="74"/>
        <v>#NUM!</v>
      </c>
    </row>
    <row r="957" spans="1:8" x14ac:dyDescent="0.3">
      <c r="A957">
        <v>6930</v>
      </c>
      <c r="B957">
        <v>43041.666666666664</v>
      </c>
      <c r="C957" s="15">
        <f t="shared" si="70"/>
        <v>1.0127450980392156</v>
      </c>
      <c r="D957" s="15">
        <f t="shared" si="71"/>
        <v>500</v>
      </c>
      <c r="E957" s="2">
        <f t="shared" si="72"/>
        <v>494.93627450980392</v>
      </c>
      <c r="F957" s="2">
        <v>5</v>
      </c>
      <c r="G957" s="2">
        <f t="shared" si="73"/>
        <v>-6.3725490196078205E-2</v>
      </c>
      <c r="H957" s="2" t="e">
        <f t="shared" si="74"/>
        <v>#NUM!</v>
      </c>
    </row>
    <row r="958" spans="1:8" x14ac:dyDescent="0.3">
      <c r="A958">
        <v>6938</v>
      </c>
      <c r="B958">
        <v>42790.333333333336</v>
      </c>
      <c r="C958" s="15">
        <f t="shared" si="70"/>
        <v>1.0068313725490197</v>
      </c>
      <c r="D958" s="15">
        <f t="shared" si="71"/>
        <v>500</v>
      </c>
      <c r="E958" s="2">
        <f t="shared" si="72"/>
        <v>494.96584313725492</v>
      </c>
      <c r="F958" s="2">
        <v>5</v>
      </c>
      <c r="G958" s="2">
        <f t="shared" si="73"/>
        <v>-3.4156862745097882E-2</v>
      </c>
      <c r="H958" s="2" t="e">
        <f t="shared" si="74"/>
        <v>#NUM!</v>
      </c>
    </row>
    <row r="959" spans="1:8" x14ac:dyDescent="0.3">
      <c r="A959">
        <v>6946</v>
      </c>
      <c r="B959">
        <v>43248.666666666672</v>
      </c>
      <c r="C959" s="15">
        <f t="shared" si="70"/>
        <v>1.0176156862745098</v>
      </c>
      <c r="D959" s="15">
        <f t="shared" si="71"/>
        <v>500</v>
      </c>
      <c r="E959" s="2">
        <f t="shared" si="72"/>
        <v>494.91192156862746</v>
      </c>
      <c r="F959" s="2">
        <v>5</v>
      </c>
      <c r="G959" s="2">
        <f t="shared" si="73"/>
        <v>-8.8078431372549559E-2</v>
      </c>
      <c r="H959" s="2" t="e">
        <f t="shared" si="74"/>
        <v>#NUM!</v>
      </c>
    </row>
    <row r="960" spans="1:8" x14ac:dyDescent="0.3">
      <c r="A960">
        <v>6954</v>
      </c>
      <c r="B960">
        <v>43538.333333333328</v>
      </c>
      <c r="C960" s="15">
        <f t="shared" si="70"/>
        <v>1.0244313725490195</v>
      </c>
      <c r="D960" s="15">
        <f t="shared" si="71"/>
        <v>500</v>
      </c>
      <c r="E960" s="2">
        <f t="shared" si="72"/>
        <v>494.8778431372549</v>
      </c>
      <c r="F960" s="2">
        <v>5</v>
      </c>
      <c r="G960" s="2">
        <f t="shared" si="73"/>
        <v>-0.12215686274509707</v>
      </c>
      <c r="H960" s="2" t="e">
        <f t="shared" si="74"/>
        <v>#NUM!</v>
      </c>
    </row>
    <row r="961" spans="1:8" x14ac:dyDescent="0.3">
      <c r="A961">
        <v>6962</v>
      </c>
      <c r="B961">
        <v>43243</v>
      </c>
      <c r="C961" s="15">
        <f t="shared" si="70"/>
        <v>1.0174823529411765</v>
      </c>
      <c r="D961" s="15">
        <f t="shared" si="71"/>
        <v>500</v>
      </c>
      <c r="E961" s="2">
        <f t="shared" si="72"/>
        <v>494.91258823529409</v>
      </c>
      <c r="F961" s="2">
        <v>5</v>
      </c>
      <c r="G961" s="2">
        <f t="shared" si="73"/>
        <v>-8.7411764705882078E-2</v>
      </c>
      <c r="H961" s="2" t="e">
        <f t="shared" si="74"/>
        <v>#NUM!</v>
      </c>
    </row>
    <row r="962" spans="1:8" x14ac:dyDescent="0.3">
      <c r="A962">
        <v>6970</v>
      </c>
      <c r="B962">
        <v>43809.666666666664</v>
      </c>
      <c r="C962" s="15">
        <f t="shared" si="70"/>
        <v>1.0308156862745097</v>
      </c>
      <c r="D962" s="15">
        <f t="shared" si="71"/>
        <v>500</v>
      </c>
      <c r="E962" s="2">
        <f t="shared" si="72"/>
        <v>494.84592156862743</v>
      </c>
      <c r="F962" s="2">
        <v>5</v>
      </c>
      <c r="G962" s="2">
        <f t="shared" si="73"/>
        <v>-0.15407843137254851</v>
      </c>
      <c r="H962" s="2" t="e">
        <f t="shared" si="74"/>
        <v>#NUM!</v>
      </c>
    </row>
    <row r="963" spans="1:8" x14ac:dyDescent="0.3">
      <c r="A963">
        <v>6978</v>
      </c>
      <c r="B963">
        <v>43261</v>
      </c>
      <c r="C963" s="15">
        <f t="shared" ref="C963:C1001" si="75">B963/$J$27</f>
        <v>1.0179058823529412</v>
      </c>
      <c r="D963" s="15">
        <f t="shared" ref="D963:D1001" si="76">$J$28</f>
        <v>500</v>
      </c>
      <c r="E963" s="2">
        <f t="shared" si="72"/>
        <v>494.91047058823528</v>
      </c>
      <c r="F963" s="2">
        <v>5</v>
      </c>
      <c r="G963" s="2">
        <f t="shared" si="73"/>
        <v>-8.9529411764706524E-2</v>
      </c>
      <c r="H963" s="2" t="e">
        <f t="shared" si="74"/>
        <v>#NUM!</v>
      </c>
    </row>
    <row r="964" spans="1:8" x14ac:dyDescent="0.3">
      <c r="A964">
        <v>6986</v>
      </c>
      <c r="B964">
        <v>43192.333333333336</v>
      </c>
      <c r="C964" s="15">
        <f t="shared" si="75"/>
        <v>1.0162901960784314</v>
      </c>
      <c r="D964" s="15">
        <f t="shared" si="76"/>
        <v>500</v>
      </c>
      <c r="E964" s="2">
        <f t="shared" ref="E964:E1001" si="77">D964-(F964*C964)</f>
        <v>494.91854901960784</v>
      </c>
      <c r="F964" s="2">
        <v>5</v>
      </c>
      <c r="G964" s="2">
        <f t="shared" ref="G964:G1001" si="78">F964-(F964*C964)</f>
        <v>-8.1450980392157035E-2</v>
      </c>
      <c r="H964" s="2" t="e">
        <f t="shared" ref="H964:H1001" si="79">LN((F964*E964)/(D964*G964))</f>
        <v>#NUM!</v>
      </c>
    </row>
    <row r="965" spans="1:8" x14ac:dyDescent="0.3">
      <c r="A965">
        <v>6994</v>
      </c>
      <c r="B965">
        <v>43079</v>
      </c>
      <c r="C965" s="15">
        <f t="shared" si="75"/>
        <v>1.0136235294117648</v>
      </c>
      <c r="D965" s="15">
        <f t="shared" si="76"/>
        <v>500</v>
      </c>
      <c r="E965" s="2">
        <f t="shared" si="77"/>
        <v>494.93188235294116</v>
      </c>
      <c r="F965" s="2">
        <v>5</v>
      </c>
      <c r="G965" s="2">
        <f t="shared" si="78"/>
        <v>-6.8117647058824282E-2</v>
      </c>
      <c r="H965" s="2" t="e">
        <f t="shared" si="79"/>
        <v>#NUM!</v>
      </c>
    </row>
    <row r="966" spans="1:8" x14ac:dyDescent="0.3">
      <c r="A966">
        <v>7002</v>
      </c>
      <c r="B966">
        <v>43303.333333333328</v>
      </c>
      <c r="C966" s="15">
        <f t="shared" si="75"/>
        <v>1.0189019607843137</v>
      </c>
      <c r="D966" s="15">
        <f t="shared" si="76"/>
        <v>500</v>
      </c>
      <c r="E966" s="2">
        <f t="shared" si="77"/>
        <v>494.9054901960784</v>
      </c>
      <c r="F966" s="2">
        <v>5</v>
      </c>
      <c r="G966" s="2">
        <f t="shared" si="78"/>
        <v>-9.4509803921568825E-2</v>
      </c>
      <c r="H966" s="2" t="e">
        <f t="shared" si="79"/>
        <v>#NUM!</v>
      </c>
    </row>
    <row r="967" spans="1:8" x14ac:dyDescent="0.3">
      <c r="A967">
        <v>7010</v>
      </c>
      <c r="B967">
        <v>43447.666666666672</v>
      </c>
      <c r="C967" s="15">
        <f t="shared" si="75"/>
        <v>1.0222980392156864</v>
      </c>
      <c r="D967" s="15">
        <f t="shared" si="76"/>
        <v>500</v>
      </c>
      <c r="E967" s="2">
        <f t="shared" si="77"/>
        <v>494.88850980392158</v>
      </c>
      <c r="F967" s="2">
        <v>5</v>
      </c>
      <c r="G967" s="2">
        <f t="shared" si="78"/>
        <v>-0.11149019607843158</v>
      </c>
      <c r="H967" s="2" t="e">
        <f t="shared" si="79"/>
        <v>#NUM!</v>
      </c>
    </row>
    <row r="968" spans="1:8" x14ac:dyDescent="0.3">
      <c r="A968">
        <v>7018</v>
      </c>
      <c r="B968">
        <v>43377.666666666672</v>
      </c>
      <c r="C968" s="15">
        <f t="shared" si="75"/>
        <v>1.0206509803921571</v>
      </c>
      <c r="D968" s="15">
        <f t="shared" si="76"/>
        <v>500</v>
      </c>
      <c r="E968" s="2">
        <f t="shared" si="77"/>
        <v>494.89674509803922</v>
      </c>
      <c r="F968" s="2">
        <v>5</v>
      </c>
      <c r="G968" s="2">
        <f t="shared" si="78"/>
        <v>-0.10325490196078491</v>
      </c>
      <c r="H968" s="2" t="e">
        <f t="shared" si="79"/>
        <v>#NUM!</v>
      </c>
    </row>
    <row r="969" spans="1:8" x14ac:dyDescent="0.3">
      <c r="A969">
        <v>7026</v>
      </c>
      <c r="B969">
        <v>43247.666666666664</v>
      </c>
      <c r="C969" s="15">
        <f t="shared" si="75"/>
        <v>1.0175921568627451</v>
      </c>
      <c r="D969" s="15">
        <f t="shared" si="76"/>
        <v>500</v>
      </c>
      <c r="E969" s="2">
        <f t="shared" si="77"/>
        <v>494.91203921568626</v>
      </c>
      <c r="F969" s="2">
        <v>5</v>
      </c>
      <c r="G969" s="2">
        <f t="shared" si="78"/>
        <v>-8.7960784313725782E-2</v>
      </c>
      <c r="H969" s="2" t="e">
        <f t="shared" si="79"/>
        <v>#NUM!</v>
      </c>
    </row>
    <row r="970" spans="1:8" x14ac:dyDescent="0.3">
      <c r="A970">
        <v>7034</v>
      </c>
      <c r="B970">
        <v>42725</v>
      </c>
      <c r="C970" s="15">
        <f t="shared" si="75"/>
        <v>1.0052941176470589</v>
      </c>
      <c r="D970" s="15">
        <f t="shared" si="76"/>
        <v>500</v>
      </c>
      <c r="E970" s="2">
        <f t="shared" si="77"/>
        <v>494.97352941176473</v>
      </c>
      <c r="F970" s="2">
        <v>5</v>
      </c>
      <c r="G970" s="2">
        <f t="shared" si="78"/>
        <v>-2.6470588235294912E-2</v>
      </c>
      <c r="H970" s="2" t="e">
        <f t="shared" si="79"/>
        <v>#NUM!</v>
      </c>
    </row>
    <row r="971" spans="1:8" x14ac:dyDescent="0.3">
      <c r="A971">
        <v>7042</v>
      </c>
      <c r="B971">
        <v>43275.666666666664</v>
      </c>
      <c r="C971" s="15">
        <f t="shared" si="75"/>
        <v>1.0182509803921569</v>
      </c>
      <c r="D971" s="15">
        <f t="shared" si="76"/>
        <v>500</v>
      </c>
      <c r="E971" s="2">
        <f t="shared" si="77"/>
        <v>494.90874509803922</v>
      </c>
      <c r="F971" s="2">
        <v>5</v>
      </c>
      <c r="G971" s="2">
        <f t="shared" si="78"/>
        <v>-9.1254901960784451E-2</v>
      </c>
      <c r="H971" s="2" t="e">
        <f t="shared" si="79"/>
        <v>#NUM!</v>
      </c>
    </row>
    <row r="972" spans="1:8" x14ac:dyDescent="0.3">
      <c r="A972">
        <v>7050</v>
      </c>
      <c r="B972">
        <v>43618.666666666664</v>
      </c>
      <c r="C972" s="15">
        <f t="shared" si="75"/>
        <v>1.0263215686274509</v>
      </c>
      <c r="D972" s="15">
        <f t="shared" si="76"/>
        <v>500</v>
      </c>
      <c r="E972" s="2">
        <f t="shared" si="77"/>
        <v>494.86839215686274</v>
      </c>
      <c r="F972" s="2">
        <v>5</v>
      </c>
      <c r="G972" s="2">
        <f t="shared" si="78"/>
        <v>-0.13160784313725493</v>
      </c>
      <c r="H972" s="2" t="e">
        <f t="shared" si="79"/>
        <v>#NUM!</v>
      </c>
    </row>
    <row r="973" spans="1:8" x14ac:dyDescent="0.3">
      <c r="A973">
        <v>7058</v>
      </c>
      <c r="B973">
        <v>43284.666666666664</v>
      </c>
      <c r="C973" s="15">
        <f t="shared" si="75"/>
        <v>1.0184627450980392</v>
      </c>
      <c r="D973" s="15">
        <f t="shared" si="76"/>
        <v>500</v>
      </c>
      <c r="E973" s="2">
        <f t="shared" si="77"/>
        <v>494.90768627450979</v>
      </c>
      <c r="F973" s="2">
        <v>5</v>
      </c>
      <c r="G973" s="2">
        <f t="shared" si="78"/>
        <v>-9.2313725490196674E-2</v>
      </c>
      <c r="H973" s="2" t="e">
        <f t="shared" si="79"/>
        <v>#NUM!</v>
      </c>
    </row>
    <row r="974" spans="1:8" x14ac:dyDescent="0.3">
      <c r="A974">
        <v>7066</v>
      </c>
      <c r="B974">
        <v>43034.333333333336</v>
      </c>
      <c r="C974" s="15">
        <f t="shared" si="75"/>
        <v>1.0125725490196078</v>
      </c>
      <c r="D974" s="15">
        <f t="shared" si="76"/>
        <v>500</v>
      </c>
      <c r="E974" s="2">
        <f t="shared" si="77"/>
        <v>494.93713725490198</v>
      </c>
      <c r="F974" s="2">
        <v>5</v>
      </c>
      <c r="G974" s="2">
        <f t="shared" si="78"/>
        <v>-6.2862745098039241E-2</v>
      </c>
      <c r="H974" s="2" t="e">
        <f t="shared" si="79"/>
        <v>#NUM!</v>
      </c>
    </row>
    <row r="975" spans="1:8" x14ac:dyDescent="0.3">
      <c r="A975">
        <v>7074</v>
      </c>
      <c r="B975">
        <v>43321.666666666664</v>
      </c>
      <c r="C975" s="15">
        <f t="shared" si="75"/>
        <v>1.0193333333333332</v>
      </c>
      <c r="D975" s="15">
        <f t="shared" si="76"/>
        <v>500</v>
      </c>
      <c r="E975" s="2">
        <f t="shared" si="77"/>
        <v>494.90333333333331</v>
      </c>
      <c r="F975" s="2">
        <v>5</v>
      </c>
      <c r="G975" s="2">
        <f t="shared" si="78"/>
        <v>-9.666666666666579E-2</v>
      </c>
      <c r="H975" s="2" t="e">
        <f t="shared" si="79"/>
        <v>#NUM!</v>
      </c>
    </row>
    <row r="976" spans="1:8" x14ac:dyDescent="0.3">
      <c r="A976">
        <v>7082</v>
      </c>
      <c r="B976">
        <v>43688.666666666664</v>
      </c>
      <c r="C976" s="15">
        <f t="shared" si="75"/>
        <v>1.0279686274509803</v>
      </c>
      <c r="D976" s="15">
        <f t="shared" si="76"/>
        <v>500</v>
      </c>
      <c r="E976" s="2">
        <f t="shared" si="77"/>
        <v>494.8601568627451</v>
      </c>
      <c r="F976" s="2">
        <v>5</v>
      </c>
      <c r="G976" s="2">
        <f t="shared" si="78"/>
        <v>-0.13984313725490161</v>
      </c>
      <c r="H976" s="2" t="e">
        <f t="shared" si="79"/>
        <v>#NUM!</v>
      </c>
    </row>
    <row r="977" spans="1:8" x14ac:dyDescent="0.3">
      <c r="A977">
        <v>7090</v>
      </c>
      <c r="B977">
        <v>42800</v>
      </c>
      <c r="C977" s="15">
        <f t="shared" si="75"/>
        <v>1.0070588235294118</v>
      </c>
      <c r="D977" s="15">
        <f t="shared" si="76"/>
        <v>500</v>
      </c>
      <c r="E977" s="2">
        <f t="shared" si="77"/>
        <v>494.96470588235292</v>
      </c>
      <c r="F977" s="2">
        <v>5</v>
      </c>
      <c r="G977" s="2">
        <f t="shared" si="78"/>
        <v>-3.5294117647058698E-2</v>
      </c>
      <c r="H977" s="2" t="e">
        <f t="shared" si="79"/>
        <v>#NUM!</v>
      </c>
    </row>
    <row r="978" spans="1:8" x14ac:dyDescent="0.3">
      <c r="A978">
        <v>7098</v>
      </c>
      <c r="B978">
        <v>42932.666666666672</v>
      </c>
      <c r="C978" s="15">
        <f t="shared" si="75"/>
        <v>1.0101803921568628</v>
      </c>
      <c r="D978" s="15">
        <f t="shared" si="76"/>
        <v>500</v>
      </c>
      <c r="E978" s="2">
        <f t="shared" si="77"/>
        <v>494.9490980392157</v>
      </c>
      <c r="F978" s="2">
        <v>5</v>
      </c>
      <c r="G978" s="2">
        <f t="shared" si="78"/>
        <v>-5.0901960784313971E-2</v>
      </c>
      <c r="H978" s="2" t="e">
        <f t="shared" si="79"/>
        <v>#NUM!</v>
      </c>
    </row>
    <row r="979" spans="1:8" x14ac:dyDescent="0.3">
      <c r="A979">
        <v>7106</v>
      </c>
      <c r="B979">
        <v>43861.666666666664</v>
      </c>
      <c r="C979" s="15">
        <f t="shared" si="75"/>
        <v>1.0320392156862745</v>
      </c>
      <c r="D979" s="15">
        <f t="shared" si="76"/>
        <v>500</v>
      </c>
      <c r="E979" s="2">
        <f t="shared" si="77"/>
        <v>494.8398039215686</v>
      </c>
      <c r="F979" s="2">
        <v>5</v>
      </c>
      <c r="G979" s="2">
        <f t="shared" si="78"/>
        <v>-0.16019607843137251</v>
      </c>
      <c r="H979" s="2" t="e">
        <f t="shared" si="79"/>
        <v>#NUM!</v>
      </c>
    </row>
    <row r="980" spans="1:8" x14ac:dyDescent="0.3">
      <c r="A980">
        <v>7114</v>
      </c>
      <c r="B980">
        <v>43513</v>
      </c>
      <c r="C980" s="15">
        <f t="shared" si="75"/>
        <v>1.023835294117647</v>
      </c>
      <c r="D980" s="15">
        <f t="shared" si="76"/>
        <v>500</v>
      </c>
      <c r="E980" s="2">
        <f t="shared" si="77"/>
        <v>494.88082352941177</v>
      </c>
      <c r="F980" s="2">
        <v>5</v>
      </c>
      <c r="G980" s="2">
        <f t="shared" si="78"/>
        <v>-0.11917647058823455</v>
      </c>
      <c r="H980" s="2" t="e">
        <f t="shared" si="79"/>
        <v>#NUM!</v>
      </c>
    </row>
    <row r="981" spans="1:8" x14ac:dyDescent="0.3">
      <c r="A981">
        <v>7122</v>
      </c>
      <c r="B981">
        <v>42885.666666666664</v>
      </c>
      <c r="C981" s="15">
        <f t="shared" si="75"/>
        <v>1.0090745098039215</v>
      </c>
      <c r="D981" s="15">
        <f t="shared" si="76"/>
        <v>500</v>
      </c>
      <c r="E981" s="2">
        <f t="shared" si="77"/>
        <v>494.95462745098041</v>
      </c>
      <c r="F981" s="2">
        <v>5</v>
      </c>
      <c r="G981" s="2">
        <f t="shared" si="78"/>
        <v>-4.5372549019607966E-2</v>
      </c>
      <c r="H981" s="2" t="e">
        <f t="shared" si="79"/>
        <v>#NUM!</v>
      </c>
    </row>
    <row r="982" spans="1:8" x14ac:dyDescent="0.3">
      <c r="A982">
        <v>7130</v>
      </c>
      <c r="B982">
        <v>43209.333333333336</v>
      </c>
      <c r="C982" s="15">
        <f t="shared" si="75"/>
        <v>1.0166901960784314</v>
      </c>
      <c r="D982" s="15">
        <f t="shared" si="76"/>
        <v>500</v>
      </c>
      <c r="E982" s="2">
        <f t="shared" si="77"/>
        <v>494.91654901960783</v>
      </c>
      <c r="F982" s="2">
        <v>5</v>
      </c>
      <c r="G982" s="2">
        <f t="shared" si="78"/>
        <v>-8.3450980392156815E-2</v>
      </c>
      <c r="H982" s="2" t="e">
        <f t="shared" si="79"/>
        <v>#NUM!</v>
      </c>
    </row>
    <row r="983" spans="1:8" x14ac:dyDescent="0.3">
      <c r="A983">
        <v>7138</v>
      </c>
      <c r="B983">
        <v>43899</v>
      </c>
      <c r="C983" s="15">
        <f t="shared" si="75"/>
        <v>1.0329176470588235</v>
      </c>
      <c r="D983" s="15">
        <f t="shared" si="76"/>
        <v>500</v>
      </c>
      <c r="E983" s="2">
        <f t="shared" si="77"/>
        <v>494.8354117647059</v>
      </c>
      <c r="F983" s="2">
        <v>5</v>
      </c>
      <c r="G983" s="2">
        <f t="shared" si="78"/>
        <v>-0.1645882352941177</v>
      </c>
      <c r="H983" s="2" t="e">
        <f t="shared" si="79"/>
        <v>#NUM!</v>
      </c>
    </row>
    <row r="984" spans="1:8" x14ac:dyDescent="0.3">
      <c r="A984">
        <v>7146</v>
      </c>
      <c r="B984">
        <v>43163.666666666664</v>
      </c>
      <c r="C984" s="15">
        <f t="shared" si="75"/>
        <v>1.0156156862745098</v>
      </c>
      <c r="D984" s="15">
        <f t="shared" si="76"/>
        <v>500</v>
      </c>
      <c r="E984" s="2">
        <f t="shared" si="77"/>
        <v>494.92192156862745</v>
      </c>
      <c r="F984" s="2">
        <v>5</v>
      </c>
      <c r="G984" s="2">
        <f t="shared" si="78"/>
        <v>-7.8078431372548884E-2</v>
      </c>
      <c r="H984" s="2" t="e">
        <f t="shared" si="79"/>
        <v>#NUM!</v>
      </c>
    </row>
    <row r="985" spans="1:8" x14ac:dyDescent="0.3">
      <c r="A985">
        <v>7154</v>
      </c>
      <c r="B985">
        <v>43444</v>
      </c>
      <c r="C985" s="15">
        <f t="shared" si="75"/>
        <v>1.0222117647058824</v>
      </c>
      <c r="D985" s="15">
        <f t="shared" si="76"/>
        <v>500</v>
      </c>
      <c r="E985" s="2">
        <f t="shared" si="77"/>
        <v>494.88894117647061</v>
      </c>
      <c r="F985" s="2">
        <v>5</v>
      </c>
      <c r="G985" s="2">
        <f t="shared" si="78"/>
        <v>-0.11105882352941165</v>
      </c>
      <c r="H985" s="2" t="e">
        <f t="shared" si="79"/>
        <v>#NUM!</v>
      </c>
    </row>
    <row r="986" spans="1:8" x14ac:dyDescent="0.3">
      <c r="A986">
        <v>7162</v>
      </c>
      <c r="B986">
        <v>43096.333333333336</v>
      </c>
      <c r="C986" s="15">
        <f t="shared" si="75"/>
        <v>1.0140313725490198</v>
      </c>
      <c r="D986" s="15">
        <f t="shared" si="76"/>
        <v>500</v>
      </c>
      <c r="E986" s="2">
        <f t="shared" si="77"/>
        <v>494.92984313725492</v>
      </c>
      <c r="F986" s="2">
        <v>5</v>
      </c>
      <c r="G986" s="2">
        <f t="shared" si="78"/>
        <v>-7.0156862745099247E-2</v>
      </c>
      <c r="H986" s="2" t="e">
        <f t="shared" si="79"/>
        <v>#NUM!</v>
      </c>
    </row>
    <row r="987" spans="1:8" x14ac:dyDescent="0.3">
      <c r="A987">
        <v>7170</v>
      </c>
      <c r="B987">
        <v>43392</v>
      </c>
      <c r="C987" s="15">
        <f t="shared" si="75"/>
        <v>1.0209882352941178</v>
      </c>
      <c r="D987" s="15">
        <f t="shared" si="76"/>
        <v>500</v>
      </c>
      <c r="E987" s="2">
        <f t="shared" si="77"/>
        <v>494.89505882352944</v>
      </c>
      <c r="F987" s="2">
        <v>5</v>
      </c>
      <c r="G987" s="2">
        <f t="shared" si="78"/>
        <v>-0.10494117647058854</v>
      </c>
      <c r="H987" s="2" t="e">
        <f t="shared" si="79"/>
        <v>#NUM!</v>
      </c>
    </row>
    <row r="988" spans="1:8" x14ac:dyDescent="0.3">
      <c r="A988">
        <v>7178</v>
      </c>
      <c r="B988">
        <v>43576.666666666672</v>
      </c>
      <c r="C988" s="15">
        <f t="shared" si="75"/>
        <v>1.0253333333333334</v>
      </c>
      <c r="D988" s="15">
        <f t="shared" si="76"/>
        <v>500</v>
      </c>
      <c r="E988" s="2">
        <f t="shared" si="77"/>
        <v>494.87333333333333</v>
      </c>
      <c r="F988" s="2">
        <v>5</v>
      </c>
      <c r="G988" s="2">
        <f t="shared" si="78"/>
        <v>-0.12666666666666693</v>
      </c>
      <c r="H988" s="2" t="e">
        <f t="shared" si="79"/>
        <v>#NUM!</v>
      </c>
    </row>
    <row r="989" spans="1:8" x14ac:dyDescent="0.3">
      <c r="A989">
        <v>7186</v>
      </c>
      <c r="B989">
        <v>42968.333333333336</v>
      </c>
      <c r="C989" s="15">
        <f t="shared" si="75"/>
        <v>1.0110196078431373</v>
      </c>
      <c r="D989" s="15">
        <f t="shared" si="76"/>
        <v>500</v>
      </c>
      <c r="E989" s="2">
        <f t="shared" si="77"/>
        <v>494.94490196078431</v>
      </c>
      <c r="F989" s="2">
        <v>5</v>
      </c>
      <c r="G989" s="2">
        <f t="shared" si="78"/>
        <v>-5.5098039215685901E-2</v>
      </c>
      <c r="H989" s="2" t="e">
        <f t="shared" si="79"/>
        <v>#NUM!</v>
      </c>
    </row>
    <row r="990" spans="1:8" x14ac:dyDescent="0.3">
      <c r="A990">
        <v>7194</v>
      </c>
      <c r="B990">
        <v>42753.666666666664</v>
      </c>
      <c r="C990" s="15">
        <f t="shared" si="75"/>
        <v>1.0059686274509803</v>
      </c>
      <c r="D990" s="15">
        <f t="shared" si="76"/>
        <v>500</v>
      </c>
      <c r="E990" s="2">
        <f t="shared" si="77"/>
        <v>494.97015686274511</v>
      </c>
      <c r="F990" s="2">
        <v>5</v>
      </c>
      <c r="G990" s="2">
        <f t="shared" si="78"/>
        <v>-2.9843137254901286E-2</v>
      </c>
      <c r="H990" s="2" t="e">
        <f t="shared" si="79"/>
        <v>#NUM!</v>
      </c>
    </row>
    <row r="991" spans="1:8" x14ac:dyDescent="0.3">
      <c r="A991">
        <v>7202</v>
      </c>
      <c r="B991">
        <v>43346.333333333328</v>
      </c>
      <c r="C991" s="15">
        <f t="shared" si="75"/>
        <v>1.019913725490196</v>
      </c>
      <c r="D991" s="15">
        <f t="shared" si="76"/>
        <v>500</v>
      </c>
      <c r="E991" s="2">
        <f t="shared" si="77"/>
        <v>494.90043137254901</v>
      </c>
      <c r="F991" s="2">
        <v>5</v>
      </c>
      <c r="G991" s="2">
        <f t="shared" si="78"/>
        <v>-9.9568627450979719E-2</v>
      </c>
      <c r="H991" s="2" t="e">
        <f t="shared" si="79"/>
        <v>#NUM!</v>
      </c>
    </row>
    <row r="992" spans="1:8" x14ac:dyDescent="0.3">
      <c r="A992">
        <v>7210</v>
      </c>
      <c r="B992">
        <v>43052</v>
      </c>
      <c r="C992" s="15">
        <f t="shared" si="75"/>
        <v>1.0129882352941177</v>
      </c>
      <c r="D992" s="15">
        <f t="shared" si="76"/>
        <v>500</v>
      </c>
      <c r="E992" s="2">
        <f t="shared" si="77"/>
        <v>494.9350588235294</v>
      </c>
      <c r="F992" s="2">
        <v>5</v>
      </c>
      <c r="G992" s="2">
        <f t="shared" si="78"/>
        <v>-6.4941176470588502E-2</v>
      </c>
      <c r="H992" s="2" t="e">
        <f t="shared" si="79"/>
        <v>#NUM!</v>
      </c>
    </row>
    <row r="993" spans="1:8" x14ac:dyDescent="0.3">
      <c r="A993">
        <v>7218</v>
      </c>
      <c r="B993">
        <v>43355.666666666664</v>
      </c>
      <c r="C993" s="15">
        <f t="shared" si="75"/>
        <v>1.0201333333333333</v>
      </c>
      <c r="D993" s="15">
        <f t="shared" si="76"/>
        <v>500</v>
      </c>
      <c r="E993" s="2">
        <f t="shared" si="77"/>
        <v>494.89933333333335</v>
      </c>
      <c r="F993" s="2">
        <v>5</v>
      </c>
      <c r="G993" s="2">
        <f t="shared" si="78"/>
        <v>-0.10066666666666713</v>
      </c>
      <c r="H993" s="2" t="e">
        <f t="shared" si="79"/>
        <v>#NUM!</v>
      </c>
    </row>
    <row r="994" spans="1:8" x14ac:dyDescent="0.3">
      <c r="A994">
        <v>7226</v>
      </c>
      <c r="B994">
        <v>43387.333333333336</v>
      </c>
      <c r="C994" s="15">
        <f t="shared" si="75"/>
        <v>1.020878431372549</v>
      </c>
      <c r="D994" s="15">
        <f t="shared" si="76"/>
        <v>500</v>
      </c>
      <c r="E994" s="2">
        <f t="shared" si="77"/>
        <v>494.89560784313727</v>
      </c>
      <c r="F994" s="2">
        <v>5</v>
      </c>
      <c r="G994" s="2">
        <f t="shared" si="78"/>
        <v>-0.10439215686274483</v>
      </c>
      <c r="H994" s="2" t="e">
        <f t="shared" si="79"/>
        <v>#NUM!</v>
      </c>
    </row>
    <row r="995" spans="1:8" x14ac:dyDescent="0.3">
      <c r="A995">
        <v>7234</v>
      </c>
      <c r="B995">
        <v>43327.333333333336</v>
      </c>
      <c r="C995" s="15">
        <f t="shared" si="75"/>
        <v>1.0194666666666667</v>
      </c>
      <c r="D995" s="15">
        <f t="shared" si="76"/>
        <v>500</v>
      </c>
      <c r="E995" s="2">
        <f t="shared" si="77"/>
        <v>494.90266666666668</v>
      </c>
      <c r="F995" s="2">
        <v>5</v>
      </c>
      <c r="G995" s="2">
        <f t="shared" si="78"/>
        <v>-9.7333333333333272E-2</v>
      </c>
      <c r="H995" s="2" t="e">
        <f t="shared" si="79"/>
        <v>#NUM!</v>
      </c>
    </row>
    <row r="996" spans="1:8" x14ac:dyDescent="0.3">
      <c r="A996">
        <v>7242</v>
      </c>
      <c r="B996">
        <v>43173.333333333336</v>
      </c>
      <c r="C996" s="15">
        <f t="shared" si="75"/>
        <v>1.0158431372549019</v>
      </c>
      <c r="D996" s="15">
        <f t="shared" si="76"/>
        <v>500</v>
      </c>
      <c r="E996" s="2">
        <f t="shared" si="77"/>
        <v>494.92078431372551</v>
      </c>
      <c r="F996" s="2">
        <v>5</v>
      </c>
      <c r="G996" s="2">
        <f t="shared" si="78"/>
        <v>-7.92156862745097E-2</v>
      </c>
      <c r="H996" s="2" t="e">
        <f t="shared" si="79"/>
        <v>#NUM!</v>
      </c>
    </row>
    <row r="997" spans="1:8" x14ac:dyDescent="0.3">
      <c r="A997">
        <v>7250</v>
      </c>
      <c r="B997">
        <v>43215</v>
      </c>
      <c r="C997" s="15">
        <f t="shared" si="75"/>
        <v>1.0168235294117647</v>
      </c>
      <c r="D997" s="15">
        <f t="shared" si="76"/>
        <v>500</v>
      </c>
      <c r="E997" s="2">
        <f t="shared" si="77"/>
        <v>494.9158823529412</v>
      </c>
      <c r="F997" s="2">
        <v>5</v>
      </c>
      <c r="G997" s="2">
        <f t="shared" si="78"/>
        <v>-8.4117647058823408E-2</v>
      </c>
      <c r="H997" s="2" t="e">
        <f>LN((F997*E997)/(D997*G997))</f>
        <v>#NUM!</v>
      </c>
    </row>
    <row r="998" spans="1:8" x14ac:dyDescent="0.3">
      <c r="A998">
        <v>7258</v>
      </c>
      <c r="B998">
        <v>43184</v>
      </c>
      <c r="C998" s="15">
        <f t="shared" si="75"/>
        <v>1.0160941176470588</v>
      </c>
      <c r="D998" s="15">
        <f t="shared" si="76"/>
        <v>500</v>
      </c>
      <c r="E998" s="2">
        <f t="shared" si="77"/>
        <v>494.9195294117647</v>
      </c>
      <c r="F998" s="2">
        <v>5</v>
      </c>
      <c r="G998" s="2">
        <f t="shared" si="78"/>
        <v>-8.0470588235294294E-2</v>
      </c>
      <c r="H998" s="2" t="e">
        <f t="shared" si="79"/>
        <v>#NUM!</v>
      </c>
    </row>
    <row r="999" spans="1:8" x14ac:dyDescent="0.3">
      <c r="A999">
        <v>7266</v>
      </c>
      <c r="B999">
        <v>43038.666666666664</v>
      </c>
      <c r="C999" s="15">
        <f t="shared" si="75"/>
        <v>1.0126745098039216</v>
      </c>
      <c r="D999" s="15">
        <f t="shared" si="76"/>
        <v>500</v>
      </c>
      <c r="E999" s="2">
        <f t="shared" si="77"/>
        <v>494.93662745098038</v>
      </c>
      <c r="F999" s="2">
        <v>5</v>
      </c>
      <c r="G999" s="2">
        <f t="shared" si="78"/>
        <v>-6.337254901960776E-2</v>
      </c>
      <c r="H999" s="2" t="e">
        <f t="shared" si="79"/>
        <v>#NUM!</v>
      </c>
    </row>
    <row r="1000" spans="1:8" x14ac:dyDescent="0.3">
      <c r="A1000">
        <v>7274</v>
      </c>
      <c r="B1000">
        <v>43194.666666666664</v>
      </c>
      <c r="C1000" s="15">
        <f t="shared" si="75"/>
        <v>1.0163450980392157</v>
      </c>
      <c r="D1000" s="15">
        <f t="shared" si="76"/>
        <v>500</v>
      </c>
      <c r="E1000" s="2">
        <f t="shared" si="77"/>
        <v>494.91827450980395</v>
      </c>
      <c r="F1000" s="2">
        <v>5</v>
      </c>
      <c r="G1000" s="2">
        <f t="shared" si="78"/>
        <v>-8.1725490196077999E-2</v>
      </c>
      <c r="H1000" s="2" t="e">
        <f t="shared" si="79"/>
        <v>#NUM!</v>
      </c>
    </row>
    <row r="1001" spans="1:8" x14ac:dyDescent="0.3">
      <c r="A1001">
        <v>7282</v>
      </c>
      <c r="B1001">
        <v>42645</v>
      </c>
      <c r="C1001" s="15">
        <f t="shared" si="75"/>
        <v>1.0034117647058824</v>
      </c>
      <c r="D1001" s="15">
        <f t="shared" si="76"/>
        <v>500</v>
      </c>
      <c r="E1001" s="2">
        <f t="shared" si="77"/>
        <v>494.9829411764706</v>
      </c>
      <c r="F1001" s="2">
        <v>5</v>
      </c>
      <c r="G1001" s="2">
        <f t="shared" si="78"/>
        <v>-1.7058823529412237E-2</v>
      </c>
      <c r="H1001" s="2" t="e">
        <f t="shared" si="79"/>
        <v>#NUM!</v>
      </c>
    </row>
    <row r="1002" spans="1:8" x14ac:dyDescent="0.3">
      <c r="C1002" s="15"/>
      <c r="D1002" s="15"/>
      <c r="E1002" s="2"/>
      <c r="F1002" s="2"/>
      <c r="G1002" s="2"/>
      <c r="H1002" s="2"/>
    </row>
  </sheetData>
  <conditionalFormatting sqref="E1:E1048576">
    <cfRule type="cellIs" dxfId="3" priority="1" operator="lessThanOrEqual">
      <formula>$M$2</formula>
    </cfRule>
    <cfRule type="cellIs" dxfId="2" priority="2" operator="lessThanOrEqual">
      <formula>$L$2</formula>
    </cfRule>
    <cfRule type="cellIs" dxfId="1" priority="3" operator="lessThanOrEqual">
      <formula>$K$2</formula>
    </cfRule>
    <cfRule type="cellIs" dxfId="0" priority="4" operator="lessThanOrEqual">
      <formula>$J$2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Normalised0.75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 (PGR)</cp:lastModifiedBy>
  <dcterms:created xsi:type="dcterms:W3CDTF">2022-05-17T12:46:42Z</dcterms:created>
  <dcterms:modified xsi:type="dcterms:W3CDTF">2024-01-22T22:06:30Z</dcterms:modified>
</cp:coreProperties>
</file>